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6060" tabRatio="1000"/>
  </bookViews>
  <sheets>
    <sheet name="NEW RULES FOR TA" sheetId="19" r:id="rId1"/>
    <sheet name="outer" sheetId="17" r:id="rId2"/>
    <sheet name="inner 01" sheetId="12" r:id="rId3"/>
    <sheet name="inner 02" sheetId="1" r:id="rId4"/>
    <sheet name="inner 03" sheetId="11" r:id="rId5"/>
    <sheet name="inner 04" sheetId="10" r:id="rId6"/>
    <sheet name="inner 05" sheetId="9" r:id="rId7"/>
    <sheet name="inner 06" sheetId="8" r:id="rId8"/>
    <sheet name="inner 07" sheetId="13" r:id="rId9"/>
    <sheet name="inner 08" sheetId="5" r:id="rId10"/>
    <sheet name="inner 09" sheetId="6" r:id="rId11"/>
    <sheet name="inner 10" sheetId="7" r:id="rId12"/>
    <sheet name="inner 11" sheetId="15" r:id="rId13"/>
    <sheet name="inner 12" sheetId="18" r:id="rId14"/>
    <sheet name="all" sheetId="14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4" i="13"/>
  <c r="G4" i="8"/>
  <c r="G4" i="9"/>
  <c r="G4" i="10"/>
  <c r="G4" i="11"/>
  <c r="G4" i="1"/>
  <c r="AC15" i="7"/>
  <c r="AC13" i="7"/>
  <c r="AC11" i="7"/>
  <c r="AC9" i="7"/>
  <c r="AC15" i="5"/>
  <c r="AC13" i="5"/>
  <c r="AC14" i="5"/>
  <c r="AC11" i="5"/>
  <c r="O8" i="5"/>
  <c r="AC15" i="13"/>
  <c r="AC13" i="13"/>
  <c r="AC11" i="13"/>
  <c r="AC9" i="13"/>
  <c r="AC13" i="8"/>
  <c r="AC11" i="8"/>
  <c r="AC9" i="8"/>
  <c r="AC15" i="9"/>
  <c r="AC13" i="9"/>
  <c r="AC11" i="9"/>
  <c r="AC9" i="9"/>
  <c r="AC15" i="10"/>
  <c r="AC13" i="10"/>
  <c r="AC11" i="10"/>
  <c r="AC9" i="10"/>
  <c r="AC15" i="11"/>
  <c r="AC13" i="11"/>
  <c r="AC11" i="11"/>
  <c r="AC9" i="11"/>
  <c r="AC15" i="1"/>
  <c r="AC13" i="1"/>
  <c r="AC11" i="1"/>
  <c r="AC9" i="1"/>
  <c r="O15" i="12"/>
  <c r="AC13" i="12"/>
  <c r="AC11" i="12"/>
  <c r="AC9" i="12"/>
  <c r="AB15" i="7"/>
  <c r="AB13" i="7"/>
  <c r="AB11" i="7"/>
  <c r="AB9" i="7"/>
  <c r="AB15" i="5"/>
  <c r="AB13" i="5"/>
  <c r="AB14" i="5"/>
  <c r="AB11" i="5"/>
  <c r="AB15" i="13"/>
  <c r="AB13" i="13"/>
  <c r="AB11" i="13"/>
  <c r="AB9" i="13"/>
  <c r="AB13" i="8"/>
  <c r="AB11" i="8"/>
  <c r="AB9" i="8"/>
  <c r="AB15" i="9"/>
  <c r="AB13" i="9"/>
  <c r="AB11" i="9"/>
  <c r="AB9" i="9"/>
  <c r="AB15" i="10"/>
  <c r="AB13" i="10"/>
  <c r="AB11" i="10"/>
  <c r="AB9" i="10"/>
  <c r="AB15" i="11"/>
  <c r="AB13" i="11"/>
  <c r="AB11" i="11"/>
  <c r="AB9" i="11"/>
  <c r="AB15" i="1"/>
  <c r="AB13" i="1"/>
  <c r="AB11" i="1"/>
  <c r="AB9" i="1"/>
  <c r="AB13" i="12"/>
  <c r="AB11" i="12"/>
  <c r="AB9" i="12"/>
  <c r="AA15" i="7"/>
  <c r="AA13" i="7"/>
  <c r="AA11" i="7"/>
  <c r="AA9" i="7"/>
  <c r="AA15" i="5"/>
  <c r="AA13" i="5"/>
  <c r="AA14" i="5"/>
  <c r="AA11" i="5"/>
  <c r="AA15" i="13"/>
  <c r="AA13" i="13"/>
  <c r="AA11" i="13"/>
  <c r="AA9" i="13"/>
  <c r="AA13" i="8"/>
  <c r="AA11" i="8"/>
  <c r="AA9" i="8"/>
  <c r="AA15" i="9"/>
  <c r="AA13" i="9"/>
  <c r="AA11" i="9"/>
  <c r="AA9" i="9"/>
  <c r="AA15" i="10"/>
  <c r="AA13" i="10"/>
  <c r="AA11" i="10"/>
  <c r="AA9" i="10"/>
  <c r="AA15" i="11"/>
  <c r="AA13" i="11"/>
  <c r="AA11" i="11"/>
  <c r="AA9" i="11"/>
  <c r="AA15" i="1"/>
  <c r="AA13" i="1"/>
  <c r="AA11" i="1"/>
  <c r="AA9" i="1"/>
  <c r="AA13" i="12"/>
  <c r="AA11" i="12"/>
  <c r="AA9" i="12"/>
  <c r="A14" i="7"/>
  <c r="E15" i="7"/>
  <c r="A12" i="7"/>
  <c r="E13" i="7"/>
  <c r="A10" i="7"/>
  <c r="E11" i="7"/>
  <c r="A8" i="7"/>
  <c r="E9" i="7"/>
  <c r="A14" i="5"/>
  <c r="E15" i="5"/>
  <c r="A12" i="5"/>
  <c r="E13" i="5"/>
  <c r="A10" i="5"/>
  <c r="E11" i="5"/>
  <c r="A14" i="13"/>
  <c r="E15" i="13"/>
  <c r="A12" i="13"/>
  <c r="E13" i="13"/>
  <c r="A10" i="13"/>
  <c r="E11" i="13"/>
  <c r="A8" i="13"/>
  <c r="E9" i="13"/>
  <c r="A12" i="8"/>
  <c r="E13" i="8"/>
  <c r="A10" i="8"/>
  <c r="E11" i="8"/>
  <c r="A8" i="8"/>
  <c r="E9" i="8"/>
  <c r="A14" i="9"/>
  <c r="E15" i="9"/>
  <c r="A12" i="9"/>
  <c r="E13" i="9"/>
  <c r="A10" i="9"/>
  <c r="E11" i="9"/>
  <c r="A8" i="9"/>
  <c r="E9" i="9"/>
  <c r="A14" i="10"/>
  <c r="E15" i="10"/>
  <c r="A12" i="10"/>
  <c r="E13" i="10"/>
  <c r="A10" i="10"/>
  <c r="E11" i="10"/>
  <c r="A8" i="10"/>
  <c r="E9" i="10"/>
  <c r="A14" i="11"/>
  <c r="E15" i="11"/>
  <c r="A12" i="11"/>
  <c r="E13" i="11"/>
  <c r="A10" i="11"/>
  <c r="E11" i="11"/>
  <c r="A8" i="11"/>
  <c r="E9" i="11"/>
  <c r="A14" i="1"/>
  <c r="E15" i="1"/>
  <c r="A12" i="1"/>
  <c r="E13" i="1"/>
  <c r="A10" i="1"/>
  <c r="E11" i="1"/>
  <c r="A8" i="1"/>
  <c r="E9" i="1"/>
  <c r="A12" i="12"/>
  <c r="E13" i="12"/>
  <c r="A10" i="12"/>
  <c r="E11" i="12"/>
  <c r="A8" i="12"/>
  <c r="E9" i="12"/>
  <c r="O8" i="18"/>
  <c r="U8" i="18"/>
  <c r="W8" i="18"/>
  <c r="O9" i="18"/>
  <c r="U9" i="18"/>
  <c r="W9" i="18"/>
  <c r="O10" i="18"/>
  <c r="U10" i="18"/>
  <c r="W10" i="18"/>
  <c r="O11" i="18"/>
  <c r="U11" i="18"/>
  <c r="W11" i="18"/>
  <c r="O12" i="18"/>
  <c r="U12" i="18"/>
  <c r="W12" i="18"/>
  <c r="O13" i="18"/>
  <c r="U13" i="18"/>
  <c r="W13" i="18"/>
  <c r="O14" i="18"/>
  <c r="U14" i="18"/>
  <c r="W14" i="18"/>
  <c r="O15" i="18"/>
  <c r="U15" i="18"/>
  <c r="W15" i="18"/>
  <c r="W16" i="18"/>
  <c r="U16" i="18"/>
  <c r="S16" i="18"/>
  <c r="R16" i="18"/>
  <c r="O16" i="18"/>
  <c r="N16" i="18"/>
  <c r="K16" i="18"/>
  <c r="J16" i="18"/>
  <c r="AC15" i="18"/>
  <c r="AB15" i="18"/>
  <c r="AA15" i="18"/>
  <c r="A14" i="18"/>
  <c r="E15" i="18"/>
  <c r="A15" i="18"/>
  <c r="AC14" i="18"/>
  <c r="AB14" i="18"/>
  <c r="AA14" i="18"/>
  <c r="AC13" i="18"/>
  <c r="AB13" i="18"/>
  <c r="AA13" i="18"/>
  <c r="A12" i="18"/>
  <c r="E13" i="18"/>
  <c r="A13" i="18"/>
  <c r="AC12" i="18"/>
  <c r="AB12" i="18"/>
  <c r="AA12" i="18"/>
  <c r="AC11" i="18"/>
  <c r="AB11" i="18"/>
  <c r="AA11" i="18"/>
  <c r="A10" i="18"/>
  <c r="E11" i="18"/>
  <c r="A11" i="18"/>
  <c r="AC10" i="18"/>
  <c r="AB10" i="18"/>
  <c r="AA10" i="18"/>
  <c r="AC9" i="18"/>
  <c r="AB9" i="18"/>
  <c r="AA9" i="18"/>
  <c r="A8" i="18"/>
  <c r="E9" i="18"/>
  <c r="A9" i="18"/>
  <c r="B4" i="18"/>
  <c r="B3" i="18"/>
  <c r="B2" i="18"/>
  <c r="O8" i="15"/>
  <c r="U8" i="15"/>
  <c r="W8" i="15"/>
  <c r="O9" i="15"/>
  <c r="U9" i="15"/>
  <c r="W9" i="15"/>
  <c r="O10" i="15"/>
  <c r="U10" i="15"/>
  <c r="W10" i="15"/>
  <c r="O11" i="15"/>
  <c r="U11" i="15"/>
  <c r="W11" i="15"/>
  <c r="O12" i="15"/>
  <c r="U12" i="15"/>
  <c r="W12" i="15"/>
  <c r="O13" i="15"/>
  <c r="U13" i="15"/>
  <c r="W13" i="15"/>
  <c r="O14" i="15"/>
  <c r="U14" i="15"/>
  <c r="W14" i="15"/>
  <c r="O15" i="15"/>
  <c r="U15" i="15"/>
  <c r="W15" i="15"/>
  <c r="W16" i="15"/>
  <c r="U16" i="15"/>
  <c r="S16" i="15"/>
  <c r="R16" i="15"/>
  <c r="O16" i="15"/>
  <c r="N16" i="15"/>
  <c r="K16" i="15"/>
  <c r="J16" i="15"/>
  <c r="AC15" i="15"/>
  <c r="AB15" i="15"/>
  <c r="AA15" i="15"/>
  <c r="A14" i="15"/>
  <c r="E15" i="15"/>
  <c r="A15" i="15"/>
  <c r="AC14" i="15"/>
  <c r="AB14" i="15"/>
  <c r="AA14" i="15"/>
  <c r="AC13" i="15"/>
  <c r="AB13" i="15"/>
  <c r="AA13" i="15"/>
  <c r="A12" i="15"/>
  <c r="E13" i="15"/>
  <c r="A13" i="15"/>
  <c r="AC12" i="15"/>
  <c r="AB12" i="15"/>
  <c r="AA12" i="15"/>
  <c r="AC11" i="15"/>
  <c r="AB11" i="15"/>
  <c r="AA11" i="15"/>
  <c r="A10" i="15"/>
  <c r="E11" i="15"/>
  <c r="A11" i="15"/>
  <c r="AC10" i="15"/>
  <c r="AB10" i="15"/>
  <c r="AA10" i="15"/>
  <c r="AC9" i="15"/>
  <c r="AB9" i="15"/>
  <c r="AA9" i="15"/>
  <c r="A8" i="15"/>
  <c r="E9" i="15"/>
  <c r="A9" i="15"/>
  <c r="B4" i="15"/>
  <c r="B3" i="15"/>
  <c r="B2" i="15"/>
  <c r="O8" i="7"/>
  <c r="U8" i="7"/>
  <c r="W8" i="7"/>
  <c r="O9" i="7"/>
  <c r="U9" i="7"/>
  <c r="W9" i="7"/>
  <c r="O10" i="7"/>
  <c r="U10" i="7"/>
  <c r="W10" i="7"/>
  <c r="O11" i="7"/>
  <c r="U11" i="7"/>
  <c r="W11" i="7"/>
  <c r="O12" i="7"/>
  <c r="U12" i="7"/>
  <c r="W12" i="7"/>
  <c r="O13" i="7"/>
  <c r="U13" i="7"/>
  <c r="W13" i="7"/>
  <c r="O14" i="7"/>
  <c r="U14" i="7"/>
  <c r="W14" i="7"/>
  <c r="O15" i="7"/>
  <c r="U15" i="7"/>
  <c r="W15" i="7"/>
  <c r="W16" i="7"/>
  <c r="U16" i="7"/>
  <c r="S16" i="7"/>
  <c r="R16" i="7"/>
  <c r="O16" i="7"/>
  <c r="N16" i="7"/>
  <c r="K16" i="7"/>
  <c r="J16" i="7"/>
  <c r="A15" i="7"/>
  <c r="AC14" i="7"/>
  <c r="AB14" i="7"/>
  <c r="AA14" i="7"/>
  <c r="A13" i="7"/>
  <c r="AC12" i="7"/>
  <c r="AB12" i="7"/>
  <c r="AA12" i="7"/>
  <c r="A11" i="7"/>
  <c r="AC10" i="7"/>
  <c r="AB10" i="7"/>
  <c r="AA10" i="7"/>
  <c r="A9" i="7"/>
  <c r="B4" i="7"/>
  <c r="B3" i="7"/>
  <c r="B2" i="7"/>
  <c r="O8" i="6"/>
  <c r="U8" i="6"/>
  <c r="W8" i="6"/>
  <c r="O9" i="6"/>
  <c r="U9" i="6"/>
  <c r="W9" i="6"/>
  <c r="O10" i="6"/>
  <c r="U10" i="6"/>
  <c r="W10" i="6"/>
  <c r="O11" i="6"/>
  <c r="U11" i="6"/>
  <c r="W11" i="6"/>
  <c r="O12" i="6"/>
  <c r="U12" i="6"/>
  <c r="W12" i="6"/>
  <c r="O13" i="6"/>
  <c r="U13" i="6"/>
  <c r="W13" i="6"/>
  <c r="O14" i="6"/>
  <c r="U14" i="6"/>
  <c r="W14" i="6"/>
  <c r="O15" i="6"/>
  <c r="U15" i="6"/>
  <c r="W15" i="6"/>
  <c r="W16" i="6"/>
  <c r="U16" i="6"/>
  <c r="S16" i="6"/>
  <c r="R16" i="6"/>
  <c r="O16" i="6"/>
  <c r="N16" i="6"/>
  <c r="K16" i="6"/>
  <c r="J16" i="6"/>
  <c r="AC15" i="6"/>
  <c r="AB15" i="6"/>
  <c r="AA15" i="6"/>
  <c r="A14" i="6"/>
  <c r="E15" i="6"/>
  <c r="A15" i="6"/>
  <c r="AC14" i="6"/>
  <c r="AB14" i="6"/>
  <c r="AA14" i="6"/>
  <c r="AC13" i="6"/>
  <c r="AB13" i="6"/>
  <c r="AA13" i="6"/>
  <c r="A12" i="6"/>
  <c r="E13" i="6"/>
  <c r="A13" i="6"/>
  <c r="AC12" i="6"/>
  <c r="AB12" i="6"/>
  <c r="AA12" i="6"/>
  <c r="AC11" i="6"/>
  <c r="AB11" i="6"/>
  <c r="AA11" i="6"/>
  <c r="A10" i="6"/>
  <c r="E11" i="6"/>
  <c r="A11" i="6"/>
  <c r="AC10" i="6"/>
  <c r="AB10" i="6"/>
  <c r="AA10" i="6"/>
  <c r="AC9" i="6"/>
  <c r="AB9" i="6"/>
  <c r="AA9" i="6"/>
  <c r="A8" i="6"/>
  <c r="E9" i="6"/>
  <c r="A9" i="6"/>
  <c r="B4" i="6"/>
  <c r="B3" i="6"/>
  <c r="B2" i="6"/>
  <c r="U8" i="5"/>
  <c r="W8" i="5"/>
  <c r="O9" i="5"/>
  <c r="U9" i="5"/>
  <c r="W9" i="5"/>
  <c r="O10" i="5"/>
  <c r="U10" i="5"/>
  <c r="W10" i="5"/>
  <c r="O11" i="5"/>
  <c r="U11" i="5"/>
  <c r="W11" i="5"/>
  <c r="O12" i="5"/>
  <c r="U12" i="5"/>
  <c r="W12" i="5"/>
  <c r="O13" i="5"/>
  <c r="U13" i="5"/>
  <c r="W13" i="5"/>
  <c r="O14" i="5"/>
  <c r="U14" i="5"/>
  <c r="W14" i="5"/>
  <c r="O15" i="5"/>
  <c r="U15" i="5"/>
  <c r="W15" i="5"/>
  <c r="W16" i="5"/>
  <c r="U16" i="5"/>
  <c r="S16" i="5"/>
  <c r="R16" i="5"/>
  <c r="O16" i="5"/>
  <c r="N16" i="5"/>
  <c r="K16" i="5"/>
  <c r="J16" i="5"/>
  <c r="A15" i="5"/>
  <c r="A13" i="5"/>
  <c r="AC12" i="5"/>
  <c r="AB12" i="5"/>
  <c r="AA12" i="5"/>
  <c r="A11" i="5"/>
  <c r="AC10" i="5"/>
  <c r="AB10" i="5"/>
  <c r="AA10" i="5"/>
  <c r="AC9" i="5"/>
  <c r="AB9" i="5"/>
  <c r="AA9" i="5"/>
  <c r="A8" i="5"/>
  <c r="E9" i="5"/>
  <c r="A9" i="5"/>
  <c r="B4" i="5"/>
  <c r="B3" i="5"/>
  <c r="B2" i="5"/>
  <c r="O8" i="13"/>
  <c r="U8" i="13"/>
  <c r="W8" i="13"/>
  <c r="O9" i="13"/>
  <c r="U9" i="13"/>
  <c r="W9" i="13"/>
  <c r="O10" i="13"/>
  <c r="U10" i="13"/>
  <c r="W10" i="13"/>
  <c r="O11" i="13"/>
  <c r="U11" i="13"/>
  <c r="W11" i="13"/>
  <c r="O12" i="13"/>
  <c r="U12" i="13"/>
  <c r="W12" i="13"/>
  <c r="O13" i="13"/>
  <c r="U13" i="13"/>
  <c r="W13" i="13"/>
  <c r="O14" i="13"/>
  <c r="U14" i="13"/>
  <c r="W14" i="13"/>
  <c r="O15" i="13"/>
  <c r="U15" i="13"/>
  <c r="W15" i="13"/>
  <c r="W16" i="13"/>
  <c r="U16" i="13"/>
  <c r="S16" i="13"/>
  <c r="R16" i="13"/>
  <c r="O16" i="13"/>
  <c r="N16" i="13"/>
  <c r="K16" i="13"/>
  <c r="J16" i="13"/>
  <c r="A15" i="13"/>
  <c r="AC14" i="13"/>
  <c r="AB14" i="13"/>
  <c r="AA14" i="13"/>
  <c r="A13" i="13"/>
  <c r="AC12" i="13"/>
  <c r="AB12" i="13"/>
  <c r="AA12" i="13"/>
  <c r="A11" i="13"/>
  <c r="AC10" i="13"/>
  <c r="AB10" i="13"/>
  <c r="AA10" i="13"/>
  <c r="A9" i="13"/>
  <c r="B4" i="13"/>
  <c r="B3" i="13"/>
  <c r="B2" i="13"/>
  <c r="O8" i="8"/>
  <c r="U8" i="8"/>
  <c r="W8" i="8"/>
  <c r="O9" i="8"/>
  <c r="U9" i="8"/>
  <c r="W9" i="8"/>
  <c r="O10" i="8"/>
  <c r="U10" i="8"/>
  <c r="W10" i="8"/>
  <c r="O11" i="8"/>
  <c r="U11" i="8"/>
  <c r="W11" i="8"/>
  <c r="O12" i="8"/>
  <c r="U12" i="8"/>
  <c r="W12" i="8"/>
  <c r="O13" i="8"/>
  <c r="U13" i="8"/>
  <c r="W13" i="8"/>
  <c r="O14" i="8"/>
  <c r="U14" i="8"/>
  <c r="W14" i="8"/>
  <c r="O15" i="8"/>
  <c r="U15" i="8"/>
  <c r="W15" i="8"/>
  <c r="W16" i="8"/>
  <c r="U16" i="8"/>
  <c r="S16" i="8"/>
  <c r="R16" i="8"/>
  <c r="O16" i="8"/>
  <c r="N16" i="8"/>
  <c r="K16" i="8"/>
  <c r="J16" i="8"/>
  <c r="AC15" i="8"/>
  <c r="AB15" i="8"/>
  <c r="AA15" i="8"/>
  <c r="A14" i="8"/>
  <c r="E15" i="8"/>
  <c r="A15" i="8"/>
  <c r="AC14" i="8"/>
  <c r="AB14" i="8"/>
  <c r="AA14" i="8"/>
  <c r="A13" i="8"/>
  <c r="AC12" i="8"/>
  <c r="AB12" i="8"/>
  <c r="AA12" i="8"/>
  <c r="A11" i="8"/>
  <c r="AC10" i="8"/>
  <c r="AB10" i="8"/>
  <c r="AA10" i="8"/>
  <c r="A9" i="8"/>
  <c r="B4" i="8"/>
  <c r="B3" i="8"/>
  <c r="B2" i="8"/>
  <c r="O8" i="9"/>
  <c r="U8" i="9"/>
  <c r="W8" i="9"/>
  <c r="O9" i="9"/>
  <c r="U9" i="9"/>
  <c r="W9" i="9"/>
  <c r="O10" i="9"/>
  <c r="U10" i="9"/>
  <c r="W10" i="9"/>
  <c r="O11" i="9"/>
  <c r="U11" i="9"/>
  <c r="W11" i="9"/>
  <c r="O12" i="9"/>
  <c r="U12" i="9"/>
  <c r="W12" i="9"/>
  <c r="O13" i="9"/>
  <c r="U13" i="9"/>
  <c r="W13" i="9"/>
  <c r="O14" i="9"/>
  <c r="U14" i="9"/>
  <c r="W14" i="9"/>
  <c r="O15" i="9"/>
  <c r="U15" i="9"/>
  <c r="W15" i="9"/>
  <c r="W16" i="9"/>
  <c r="U16" i="9"/>
  <c r="S16" i="9"/>
  <c r="R16" i="9"/>
  <c r="O16" i="9"/>
  <c r="N16" i="9"/>
  <c r="K16" i="9"/>
  <c r="J16" i="9"/>
  <c r="A15" i="9"/>
  <c r="AC14" i="9"/>
  <c r="AB14" i="9"/>
  <c r="AA14" i="9"/>
  <c r="A13" i="9"/>
  <c r="AC12" i="9"/>
  <c r="AB12" i="9"/>
  <c r="AA12" i="9"/>
  <c r="A11" i="9"/>
  <c r="AC10" i="9"/>
  <c r="AB10" i="9"/>
  <c r="AA10" i="9"/>
  <c r="A9" i="9"/>
  <c r="B4" i="9"/>
  <c r="B3" i="9"/>
  <c r="B2" i="9"/>
  <c r="O8" i="10"/>
  <c r="U8" i="10"/>
  <c r="W8" i="10"/>
  <c r="O9" i="10"/>
  <c r="U9" i="10"/>
  <c r="W9" i="10"/>
  <c r="O10" i="10"/>
  <c r="U10" i="10"/>
  <c r="W10" i="10"/>
  <c r="O11" i="10"/>
  <c r="U11" i="10"/>
  <c r="W11" i="10"/>
  <c r="O12" i="10"/>
  <c r="U12" i="10"/>
  <c r="W12" i="10"/>
  <c r="O13" i="10"/>
  <c r="U13" i="10"/>
  <c r="W13" i="10"/>
  <c r="O14" i="10"/>
  <c r="U14" i="10"/>
  <c r="W14" i="10"/>
  <c r="O15" i="10"/>
  <c r="U15" i="10"/>
  <c r="W15" i="10"/>
  <c r="W16" i="10"/>
  <c r="U16" i="10"/>
  <c r="S16" i="10"/>
  <c r="R16" i="10"/>
  <c r="O16" i="10"/>
  <c r="N16" i="10"/>
  <c r="K16" i="10"/>
  <c r="J16" i="10"/>
  <c r="A15" i="10"/>
  <c r="AC14" i="10"/>
  <c r="AB14" i="10"/>
  <c r="AA14" i="10"/>
  <c r="A13" i="10"/>
  <c r="AC12" i="10"/>
  <c r="AB12" i="10"/>
  <c r="AA12" i="10"/>
  <c r="A11" i="10"/>
  <c r="AC10" i="10"/>
  <c r="AB10" i="10"/>
  <c r="AA10" i="10"/>
  <c r="A9" i="10"/>
  <c r="B4" i="10"/>
  <c r="B3" i="10"/>
  <c r="B2" i="10"/>
  <c r="O8" i="11"/>
  <c r="U8" i="11"/>
  <c r="W8" i="11"/>
  <c r="O9" i="11"/>
  <c r="U9" i="11"/>
  <c r="W9" i="11"/>
  <c r="O10" i="11"/>
  <c r="U10" i="11"/>
  <c r="W10" i="11"/>
  <c r="O11" i="11"/>
  <c r="U11" i="11"/>
  <c r="W11" i="11"/>
  <c r="O12" i="11"/>
  <c r="U12" i="11"/>
  <c r="W12" i="11"/>
  <c r="O13" i="11"/>
  <c r="U13" i="11"/>
  <c r="W13" i="11"/>
  <c r="O14" i="11"/>
  <c r="U14" i="11"/>
  <c r="W14" i="11"/>
  <c r="O15" i="11"/>
  <c r="U15" i="11"/>
  <c r="W15" i="11"/>
  <c r="W16" i="11"/>
  <c r="U16" i="11"/>
  <c r="S16" i="11"/>
  <c r="R16" i="11"/>
  <c r="O16" i="11"/>
  <c r="N16" i="11"/>
  <c r="K16" i="11"/>
  <c r="J16" i="11"/>
  <c r="A15" i="11"/>
  <c r="AC14" i="11"/>
  <c r="AB14" i="11"/>
  <c r="AA14" i="11"/>
  <c r="A13" i="11"/>
  <c r="AC12" i="11"/>
  <c r="AB12" i="11"/>
  <c r="AA12" i="11"/>
  <c r="A11" i="11"/>
  <c r="AC10" i="11"/>
  <c r="AB10" i="11"/>
  <c r="AA10" i="11"/>
  <c r="A9" i="11"/>
  <c r="B4" i="11"/>
  <c r="B3" i="11"/>
  <c r="B2" i="11"/>
  <c r="AC14" i="1"/>
  <c r="AB14" i="1"/>
  <c r="AA14" i="1"/>
  <c r="AC12" i="1"/>
  <c r="AB12" i="1"/>
  <c r="AA12" i="1"/>
  <c r="AC10" i="1"/>
  <c r="AB10" i="1"/>
  <c r="AA10" i="1"/>
  <c r="O8" i="12"/>
  <c r="U8" i="12"/>
  <c r="W8" i="12"/>
  <c r="O9" i="12"/>
  <c r="U9" i="12"/>
  <c r="W9" i="12"/>
  <c r="O10" i="12"/>
  <c r="U10" i="12"/>
  <c r="W10" i="12"/>
  <c r="O11" i="12"/>
  <c r="U11" i="12"/>
  <c r="W11" i="12"/>
  <c r="O12" i="12"/>
  <c r="U12" i="12"/>
  <c r="W12" i="12"/>
  <c r="O13" i="12"/>
  <c r="U13" i="12"/>
  <c r="W13" i="12"/>
  <c r="O14" i="12"/>
  <c r="U14" i="12"/>
  <c r="W14" i="12"/>
  <c r="U15" i="12"/>
  <c r="W15" i="12"/>
  <c r="W16" i="12"/>
  <c r="U16" i="12"/>
  <c r="S16" i="12"/>
  <c r="R16" i="12"/>
  <c r="O16" i="12"/>
  <c r="N16" i="12"/>
  <c r="K16" i="12"/>
  <c r="J16" i="12"/>
  <c r="A14" i="12"/>
  <c r="E15" i="12"/>
  <c r="A15" i="12"/>
  <c r="A13" i="12"/>
  <c r="A11" i="12"/>
  <c r="A9" i="12"/>
  <c r="B4" i="1"/>
  <c r="B3" i="1"/>
  <c r="B2" i="1"/>
  <c r="Y84" i="14"/>
  <c r="Y10" i="14"/>
  <c r="AC8" i="14"/>
  <c r="AC9" i="14"/>
  <c r="AA10" i="12"/>
  <c r="AC10" i="14"/>
  <c r="AC11" i="14"/>
  <c r="AA12" i="12"/>
  <c r="AC12" i="14"/>
  <c r="AC13" i="14"/>
  <c r="AA14" i="12"/>
  <c r="AC14" i="14"/>
  <c r="AA15" i="12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Y8" i="14"/>
  <c r="Y9" i="14"/>
  <c r="Y11" i="14"/>
  <c r="Y12" i="14"/>
  <c r="Y13" i="14"/>
  <c r="Y14" i="14"/>
  <c r="Y15" i="14"/>
  <c r="O8" i="1"/>
  <c r="U8" i="1"/>
  <c r="W8" i="1"/>
  <c r="Y16" i="14"/>
  <c r="O9" i="1"/>
  <c r="U9" i="1"/>
  <c r="W9" i="1"/>
  <c r="Y17" i="14"/>
  <c r="O10" i="1"/>
  <c r="U10" i="1"/>
  <c r="W10" i="1"/>
  <c r="Y18" i="14"/>
  <c r="O11" i="1"/>
  <c r="U11" i="1"/>
  <c r="W11" i="1"/>
  <c r="Y19" i="14"/>
  <c r="O12" i="1"/>
  <c r="U12" i="1"/>
  <c r="W12" i="1"/>
  <c r="Y20" i="14"/>
  <c r="O13" i="1"/>
  <c r="U13" i="1"/>
  <c r="W13" i="1"/>
  <c r="Y21" i="14"/>
  <c r="O14" i="1"/>
  <c r="U14" i="1"/>
  <c r="W14" i="1"/>
  <c r="Y22" i="14"/>
  <c r="O15" i="1"/>
  <c r="U15" i="1"/>
  <c r="W15" i="1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5" i="14"/>
  <c r="Y86" i="14"/>
  <c r="Y87" i="14"/>
  <c r="Y88" i="14"/>
  <c r="Y89" i="14"/>
  <c r="Y90" i="14"/>
  <c r="Y91" i="14"/>
  <c r="Y92" i="14"/>
  <c r="Y93" i="14"/>
  <c r="Y94" i="14"/>
  <c r="Y95" i="14"/>
  <c r="Y104" i="14"/>
  <c r="AF8" i="14"/>
  <c r="AG8" i="14"/>
  <c r="AF9" i="14"/>
  <c r="AG9" i="14"/>
  <c r="AC10" i="12"/>
  <c r="AF10" i="14"/>
  <c r="AG10" i="14"/>
  <c r="AF11" i="14"/>
  <c r="AG11" i="14"/>
  <c r="AC12" i="12"/>
  <c r="AF12" i="14"/>
  <c r="AG12" i="14"/>
  <c r="AF13" i="14"/>
  <c r="AG13" i="14"/>
  <c r="AC14" i="12"/>
  <c r="AF14" i="14"/>
  <c r="AG14" i="14"/>
  <c r="AC15" i="12"/>
  <c r="AF15" i="14"/>
  <c r="AG15" i="14"/>
  <c r="AF16" i="14"/>
  <c r="AG16" i="14"/>
  <c r="AF17" i="14"/>
  <c r="AG17" i="14"/>
  <c r="AF18" i="14"/>
  <c r="AG18" i="14"/>
  <c r="AF19" i="14"/>
  <c r="AG19" i="14"/>
  <c r="AF20" i="14"/>
  <c r="AG20" i="14"/>
  <c r="AF21" i="14"/>
  <c r="AG21" i="14"/>
  <c r="AF22" i="14"/>
  <c r="AG22" i="14"/>
  <c r="AF23" i="14"/>
  <c r="AG23" i="14"/>
  <c r="AF24" i="14"/>
  <c r="AG24" i="14"/>
  <c r="AF25" i="14"/>
  <c r="AG25" i="14"/>
  <c r="AF26" i="14"/>
  <c r="AG26" i="14"/>
  <c r="AF27" i="14"/>
  <c r="AG27" i="14"/>
  <c r="AF28" i="14"/>
  <c r="AG28" i="14"/>
  <c r="AF29" i="14"/>
  <c r="AG29" i="14"/>
  <c r="AF30" i="14"/>
  <c r="AG30" i="14"/>
  <c r="AF31" i="14"/>
  <c r="AG31" i="14"/>
  <c r="AF32" i="14"/>
  <c r="AG32" i="14"/>
  <c r="AF33" i="14"/>
  <c r="AG33" i="14"/>
  <c r="AF34" i="14"/>
  <c r="AG34" i="14"/>
  <c r="AF35" i="14"/>
  <c r="AG35" i="14"/>
  <c r="AF36" i="14"/>
  <c r="AG36" i="14"/>
  <c r="AF37" i="14"/>
  <c r="AG37" i="14"/>
  <c r="AF38" i="14"/>
  <c r="AG38" i="14"/>
  <c r="AF39" i="14"/>
  <c r="AG39" i="14"/>
  <c r="AF40" i="14"/>
  <c r="AG40" i="14"/>
  <c r="AF41" i="14"/>
  <c r="AG41" i="14"/>
  <c r="AF42" i="14"/>
  <c r="AG42" i="14"/>
  <c r="AF43" i="14"/>
  <c r="AG43" i="14"/>
  <c r="AF44" i="14"/>
  <c r="AG44" i="14"/>
  <c r="AF45" i="14"/>
  <c r="AG45" i="14"/>
  <c r="AF46" i="14"/>
  <c r="AG46" i="14"/>
  <c r="AF47" i="14"/>
  <c r="AG47" i="14"/>
  <c r="AF48" i="14"/>
  <c r="AG48" i="14"/>
  <c r="AF49" i="14"/>
  <c r="AG49" i="14"/>
  <c r="AF50" i="14"/>
  <c r="AG50" i="14"/>
  <c r="AF51" i="14"/>
  <c r="AG51" i="14"/>
  <c r="AF52" i="14"/>
  <c r="AG52" i="14"/>
  <c r="AF53" i="14"/>
  <c r="AG53" i="14"/>
  <c r="AF54" i="14"/>
  <c r="AG54" i="14"/>
  <c r="AF55" i="14"/>
  <c r="AG55" i="14"/>
  <c r="AF56" i="14"/>
  <c r="AG56" i="14"/>
  <c r="AF57" i="14"/>
  <c r="AG57" i="14"/>
  <c r="AF58" i="14"/>
  <c r="AG58" i="14"/>
  <c r="AF59" i="14"/>
  <c r="AG59" i="14"/>
  <c r="AF60" i="14"/>
  <c r="AG60" i="14"/>
  <c r="AF61" i="14"/>
  <c r="AG61" i="14"/>
  <c r="AF62" i="14"/>
  <c r="AG62" i="14"/>
  <c r="AF63" i="14"/>
  <c r="AG63" i="14"/>
  <c r="AF64" i="14"/>
  <c r="AG64" i="14"/>
  <c r="AF65" i="14"/>
  <c r="AG65" i="14"/>
  <c r="AF66" i="14"/>
  <c r="AG66" i="14"/>
  <c r="AF67" i="14"/>
  <c r="AG67" i="14"/>
  <c r="AF68" i="14"/>
  <c r="AG68" i="14"/>
  <c r="AF69" i="14"/>
  <c r="AG69" i="14"/>
  <c r="AF70" i="14"/>
  <c r="AG70" i="14"/>
  <c r="AF71" i="14"/>
  <c r="AG71" i="14"/>
  <c r="AF72" i="14"/>
  <c r="AG72" i="14"/>
  <c r="AF73" i="14"/>
  <c r="AG73" i="14"/>
  <c r="AF74" i="14"/>
  <c r="AG74" i="14"/>
  <c r="AF75" i="14"/>
  <c r="AG75" i="14"/>
  <c r="AF76" i="14"/>
  <c r="AG76" i="14"/>
  <c r="AF77" i="14"/>
  <c r="AG77" i="14"/>
  <c r="AF78" i="14"/>
  <c r="AG78" i="14"/>
  <c r="AF79" i="14"/>
  <c r="AG79" i="14"/>
  <c r="AF80" i="14"/>
  <c r="AG80" i="14"/>
  <c r="AF81" i="14"/>
  <c r="AG81" i="14"/>
  <c r="AF82" i="14"/>
  <c r="AG82" i="14"/>
  <c r="AF83" i="14"/>
  <c r="AG83" i="14"/>
  <c r="AF84" i="14"/>
  <c r="AG84" i="14"/>
  <c r="AF85" i="14"/>
  <c r="AG85" i="14"/>
  <c r="AF86" i="14"/>
  <c r="AG86" i="14"/>
  <c r="AF87" i="14"/>
  <c r="AG87" i="14"/>
  <c r="AF88" i="14"/>
  <c r="AG88" i="14"/>
  <c r="AF89" i="14"/>
  <c r="AG89" i="14"/>
  <c r="AF90" i="14"/>
  <c r="AG90" i="14"/>
  <c r="AF91" i="14"/>
  <c r="AG91" i="14"/>
  <c r="AF92" i="14"/>
  <c r="AG92" i="14"/>
  <c r="AF93" i="14"/>
  <c r="AG93" i="14"/>
  <c r="AF94" i="14"/>
  <c r="AG94" i="14"/>
  <c r="AF95" i="14"/>
  <c r="AG95" i="14"/>
  <c r="AG104" i="14"/>
  <c r="AF106" i="14"/>
  <c r="Y103" i="14"/>
  <c r="X103" i="14"/>
  <c r="W103" i="14"/>
  <c r="V103" i="14"/>
  <c r="U103" i="14"/>
  <c r="T103" i="14"/>
  <c r="S103" i="14"/>
  <c r="Q103" i="14"/>
  <c r="P103" i="14"/>
  <c r="O103" i="14"/>
  <c r="N103" i="14"/>
  <c r="M103" i="14"/>
  <c r="L103" i="14"/>
  <c r="K103" i="14"/>
  <c r="J103" i="14"/>
  <c r="I103" i="14"/>
  <c r="H103" i="14"/>
  <c r="G103" i="14"/>
  <c r="F103" i="14"/>
  <c r="E103" i="14"/>
  <c r="D103" i="14"/>
  <c r="C103" i="14"/>
  <c r="AA102" i="14"/>
  <c r="Z102" i="14"/>
  <c r="Y102" i="14"/>
  <c r="X102" i="14"/>
  <c r="W102" i="14"/>
  <c r="V102" i="14"/>
  <c r="U102" i="14"/>
  <c r="T102" i="14"/>
  <c r="S102" i="14"/>
  <c r="Q102" i="14"/>
  <c r="P102" i="14"/>
  <c r="O102" i="14"/>
  <c r="N102" i="14"/>
  <c r="M102" i="14"/>
  <c r="L102" i="14"/>
  <c r="K102" i="14"/>
  <c r="J102" i="14"/>
  <c r="I102" i="14"/>
  <c r="H102" i="14"/>
  <c r="G102" i="14"/>
  <c r="F102" i="14"/>
  <c r="E102" i="14"/>
  <c r="D102" i="14"/>
  <c r="C102" i="14"/>
  <c r="Y101" i="14"/>
  <c r="X101" i="14"/>
  <c r="W101" i="14"/>
  <c r="V101" i="14"/>
  <c r="U101" i="14"/>
  <c r="T101" i="14"/>
  <c r="S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AA100" i="14"/>
  <c r="Z100" i="14"/>
  <c r="Y100" i="14"/>
  <c r="X100" i="14"/>
  <c r="W100" i="14"/>
  <c r="V100" i="14"/>
  <c r="U100" i="14"/>
  <c r="T100" i="14"/>
  <c r="S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D100" i="14"/>
  <c r="C100" i="14"/>
  <c r="Y99" i="14"/>
  <c r="X99" i="14"/>
  <c r="W99" i="14"/>
  <c r="V99" i="14"/>
  <c r="U99" i="14"/>
  <c r="T99" i="14"/>
  <c r="S99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AA98" i="14"/>
  <c r="Z98" i="14"/>
  <c r="Y98" i="14"/>
  <c r="X98" i="14"/>
  <c r="W98" i="14"/>
  <c r="V98" i="14"/>
  <c r="U98" i="14"/>
  <c r="T98" i="14"/>
  <c r="S98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Y97" i="14"/>
  <c r="X97" i="14"/>
  <c r="W97" i="14"/>
  <c r="V97" i="14"/>
  <c r="U97" i="14"/>
  <c r="T97" i="14"/>
  <c r="S97" i="14"/>
  <c r="Q97" i="14"/>
  <c r="P97" i="14"/>
  <c r="O97" i="14"/>
  <c r="N97" i="14"/>
  <c r="M97" i="14"/>
  <c r="L97" i="14"/>
  <c r="K97" i="14"/>
  <c r="J97" i="14"/>
  <c r="I97" i="14"/>
  <c r="H97" i="14"/>
  <c r="G97" i="14"/>
  <c r="F97" i="14"/>
  <c r="E97" i="14"/>
  <c r="D97" i="14"/>
  <c r="C97" i="14"/>
  <c r="AA96" i="14"/>
  <c r="Z96" i="14"/>
  <c r="Y96" i="14"/>
  <c r="X96" i="14"/>
  <c r="W96" i="14"/>
  <c r="V96" i="14"/>
  <c r="U96" i="14"/>
  <c r="T96" i="14"/>
  <c r="S96" i="14"/>
  <c r="Q96" i="14"/>
  <c r="P96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H95" i="14"/>
  <c r="S16" i="14"/>
  <c r="H90" i="14"/>
  <c r="H81" i="14"/>
  <c r="AB10" i="12"/>
  <c r="AB12" i="12"/>
  <c r="AB14" i="12"/>
  <c r="AB15" i="12"/>
  <c r="AE95" i="14"/>
  <c r="AE94" i="14"/>
  <c r="AE93" i="14"/>
  <c r="AE92" i="14"/>
  <c r="AE91" i="14"/>
  <c r="AE90" i="14"/>
  <c r="AE89" i="14"/>
  <c r="AE88" i="14"/>
  <c r="AE87" i="14"/>
  <c r="AE86" i="14"/>
  <c r="AE85" i="14"/>
  <c r="AE84" i="14"/>
  <c r="AE83" i="14"/>
  <c r="AE82" i="14"/>
  <c r="AE81" i="14"/>
  <c r="AE80" i="14"/>
  <c r="AE79" i="14"/>
  <c r="AE78" i="14"/>
  <c r="AE77" i="14"/>
  <c r="AE76" i="14"/>
  <c r="AE75" i="14"/>
  <c r="AE74" i="14"/>
  <c r="AE73" i="14"/>
  <c r="AE72" i="14"/>
  <c r="AE71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C95" i="14"/>
  <c r="AC94" i="14"/>
  <c r="AC93" i="14"/>
  <c r="AC92" i="14"/>
  <c r="AC91" i="14"/>
  <c r="AC90" i="14"/>
  <c r="AC89" i="14"/>
  <c r="AC88" i="14"/>
  <c r="AC87" i="14"/>
  <c r="AC86" i="14"/>
  <c r="AC85" i="14"/>
  <c r="AC84" i="14"/>
  <c r="AC83" i="14"/>
  <c r="AC82" i="14"/>
  <c r="AC81" i="14"/>
  <c r="AC80" i="14"/>
  <c r="AC79" i="14"/>
  <c r="AC78" i="14"/>
  <c r="AC77" i="14"/>
  <c r="AC76" i="14"/>
  <c r="AC75" i="14"/>
  <c r="AC74" i="14"/>
  <c r="AC73" i="14"/>
  <c r="AC72" i="14"/>
  <c r="AC71" i="14"/>
  <c r="AC70" i="14"/>
  <c r="AC69" i="14"/>
  <c r="AC68" i="14"/>
  <c r="AC67" i="14"/>
  <c r="AC66" i="14"/>
  <c r="AC65" i="14"/>
  <c r="AC64" i="14"/>
  <c r="AC63" i="14"/>
  <c r="AC62" i="14"/>
  <c r="AC61" i="14"/>
  <c r="AC60" i="14"/>
  <c r="AC59" i="14"/>
  <c r="AC58" i="14"/>
  <c r="AC57" i="14"/>
  <c r="AC56" i="14"/>
  <c r="AC55" i="14"/>
  <c r="AC54" i="14"/>
  <c r="AC53" i="14"/>
  <c r="AC52" i="14"/>
  <c r="AC51" i="14"/>
  <c r="AC50" i="14"/>
  <c r="AC49" i="14"/>
  <c r="AC48" i="14"/>
  <c r="AC47" i="14"/>
  <c r="AC46" i="14"/>
  <c r="AC45" i="14"/>
  <c r="AC44" i="14"/>
  <c r="AC43" i="14"/>
  <c r="AC42" i="14"/>
  <c r="AC41" i="14"/>
  <c r="AC40" i="14"/>
  <c r="AC39" i="14"/>
  <c r="AC38" i="14"/>
  <c r="S16" i="1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104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104" i="14"/>
  <c r="S8" i="14"/>
  <c r="S9" i="14"/>
  <c r="S10" i="14"/>
  <c r="S11" i="14"/>
  <c r="S12" i="14"/>
  <c r="S13" i="14"/>
  <c r="S14" i="14"/>
  <c r="S15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104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104" i="14"/>
  <c r="U18" i="14"/>
  <c r="U8" i="14"/>
  <c r="U9" i="14"/>
  <c r="U10" i="14"/>
  <c r="U11" i="14"/>
  <c r="U12" i="14"/>
  <c r="U13" i="14"/>
  <c r="U14" i="14"/>
  <c r="U15" i="14"/>
  <c r="U16" i="14"/>
  <c r="U17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54" i="14"/>
  <c r="U55" i="14"/>
  <c r="U56" i="14"/>
  <c r="U57" i="14"/>
  <c r="U58" i="14"/>
  <c r="U59" i="14"/>
  <c r="U60" i="14"/>
  <c r="U61" i="14"/>
  <c r="U62" i="14"/>
  <c r="U63" i="14"/>
  <c r="U64" i="14"/>
  <c r="U65" i="14"/>
  <c r="U66" i="14"/>
  <c r="U67" i="14"/>
  <c r="U68" i="14"/>
  <c r="U69" i="14"/>
  <c r="U70" i="14"/>
  <c r="U71" i="14"/>
  <c r="U72" i="14"/>
  <c r="U73" i="14"/>
  <c r="U74" i="14"/>
  <c r="U75" i="14"/>
  <c r="U76" i="14"/>
  <c r="U77" i="14"/>
  <c r="U78" i="14"/>
  <c r="U79" i="14"/>
  <c r="U80" i="14"/>
  <c r="U81" i="14"/>
  <c r="U82" i="14"/>
  <c r="U83" i="14"/>
  <c r="U84" i="14"/>
  <c r="U85" i="14"/>
  <c r="U86" i="14"/>
  <c r="U87" i="14"/>
  <c r="U88" i="14"/>
  <c r="U89" i="14"/>
  <c r="U90" i="14"/>
  <c r="U91" i="14"/>
  <c r="U92" i="14"/>
  <c r="U93" i="14"/>
  <c r="U94" i="14"/>
  <c r="U95" i="14"/>
  <c r="U104" i="14"/>
  <c r="V18" i="14"/>
  <c r="V8" i="14"/>
  <c r="V9" i="14"/>
  <c r="V10" i="14"/>
  <c r="V11" i="14"/>
  <c r="V12" i="14"/>
  <c r="V13" i="14"/>
  <c r="V14" i="14"/>
  <c r="V15" i="14"/>
  <c r="V16" i="14"/>
  <c r="V17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104" i="14"/>
  <c r="D53" i="14"/>
  <c r="E53" i="14"/>
  <c r="F53" i="14"/>
  <c r="G53" i="14"/>
  <c r="D54" i="14"/>
  <c r="E54" i="14"/>
  <c r="F54" i="14"/>
  <c r="G54" i="14"/>
  <c r="D55" i="14"/>
  <c r="E55" i="14"/>
  <c r="F55" i="14"/>
  <c r="G55" i="14"/>
  <c r="D56" i="14"/>
  <c r="E56" i="14"/>
  <c r="F56" i="14"/>
  <c r="G56" i="14"/>
  <c r="D57" i="14"/>
  <c r="E57" i="14"/>
  <c r="F57" i="14"/>
  <c r="G57" i="14"/>
  <c r="D58" i="14"/>
  <c r="E58" i="14"/>
  <c r="F58" i="14"/>
  <c r="G58" i="14"/>
  <c r="D59" i="14"/>
  <c r="E59" i="14"/>
  <c r="F59" i="14"/>
  <c r="G59" i="14"/>
  <c r="D60" i="14"/>
  <c r="E60" i="14"/>
  <c r="F60" i="14"/>
  <c r="G60" i="14"/>
  <c r="D61" i="14"/>
  <c r="E61" i="14"/>
  <c r="F61" i="14"/>
  <c r="G61" i="14"/>
  <c r="D62" i="14"/>
  <c r="E62" i="14"/>
  <c r="F62" i="14"/>
  <c r="G62" i="14"/>
  <c r="D63" i="14"/>
  <c r="E63" i="14"/>
  <c r="F63" i="14"/>
  <c r="G63" i="14"/>
  <c r="D64" i="14"/>
  <c r="E64" i="14"/>
  <c r="F64" i="14"/>
  <c r="G64" i="14"/>
  <c r="D65" i="14"/>
  <c r="E65" i="14"/>
  <c r="F65" i="14"/>
  <c r="G65" i="14"/>
  <c r="D66" i="14"/>
  <c r="E66" i="14"/>
  <c r="F66" i="14"/>
  <c r="G66" i="14"/>
  <c r="D67" i="14"/>
  <c r="E67" i="14"/>
  <c r="F67" i="14"/>
  <c r="G67" i="14"/>
  <c r="D68" i="14"/>
  <c r="E68" i="14"/>
  <c r="F68" i="14"/>
  <c r="G68" i="14"/>
  <c r="D69" i="14"/>
  <c r="E69" i="14"/>
  <c r="F69" i="14"/>
  <c r="G69" i="14"/>
  <c r="D70" i="14"/>
  <c r="E70" i="14"/>
  <c r="F70" i="14"/>
  <c r="G70" i="14"/>
  <c r="D71" i="14"/>
  <c r="E71" i="14"/>
  <c r="F71" i="14"/>
  <c r="G71" i="14"/>
  <c r="D72" i="14"/>
  <c r="E72" i="14"/>
  <c r="F72" i="14"/>
  <c r="G72" i="14"/>
  <c r="D73" i="14"/>
  <c r="E73" i="14"/>
  <c r="F73" i="14"/>
  <c r="G73" i="14"/>
  <c r="D74" i="14"/>
  <c r="E74" i="14"/>
  <c r="F74" i="14"/>
  <c r="G74" i="14"/>
  <c r="D75" i="14"/>
  <c r="E75" i="14"/>
  <c r="F75" i="14"/>
  <c r="G75" i="14"/>
  <c r="D76" i="14"/>
  <c r="E76" i="14"/>
  <c r="F76" i="14"/>
  <c r="G76" i="14"/>
  <c r="D77" i="14"/>
  <c r="E77" i="14"/>
  <c r="F77" i="14"/>
  <c r="G77" i="14"/>
  <c r="D78" i="14"/>
  <c r="E78" i="14"/>
  <c r="F78" i="14"/>
  <c r="G78" i="14"/>
  <c r="D79" i="14"/>
  <c r="E79" i="14"/>
  <c r="F79" i="14"/>
  <c r="G79" i="14"/>
  <c r="D80" i="14"/>
  <c r="E80" i="14"/>
  <c r="F80" i="14"/>
  <c r="G80" i="14"/>
  <c r="D81" i="14"/>
  <c r="E81" i="14"/>
  <c r="F81" i="14"/>
  <c r="G81" i="14"/>
  <c r="D82" i="14"/>
  <c r="E82" i="14"/>
  <c r="F82" i="14"/>
  <c r="G82" i="14"/>
  <c r="D83" i="14"/>
  <c r="E83" i="14"/>
  <c r="F83" i="14"/>
  <c r="G83" i="14"/>
  <c r="D84" i="14"/>
  <c r="E84" i="14"/>
  <c r="F84" i="14"/>
  <c r="G84" i="14"/>
  <c r="D85" i="14"/>
  <c r="E85" i="14"/>
  <c r="F85" i="14"/>
  <c r="G85" i="14"/>
  <c r="D86" i="14"/>
  <c r="E86" i="14"/>
  <c r="F86" i="14"/>
  <c r="G86" i="14"/>
  <c r="D87" i="14"/>
  <c r="E87" i="14"/>
  <c r="F87" i="14"/>
  <c r="G87" i="14"/>
  <c r="D88" i="14"/>
  <c r="E88" i="14"/>
  <c r="F88" i="14"/>
  <c r="G88" i="14"/>
  <c r="D89" i="14"/>
  <c r="E89" i="14"/>
  <c r="F89" i="14"/>
  <c r="G89" i="14"/>
  <c r="D90" i="14"/>
  <c r="E90" i="14"/>
  <c r="F90" i="14"/>
  <c r="G90" i="14"/>
  <c r="D91" i="14"/>
  <c r="E91" i="14"/>
  <c r="F91" i="14"/>
  <c r="G91" i="14"/>
  <c r="D92" i="14"/>
  <c r="E92" i="14"/>
  <c r="F92" i="14"/>
  <c r="G92" i="14"/>
  <c r="D93" i="14"/>
  <c r="E93" i="14"/>
  <c r="F93" i="14"/>
  <c r="G93" i="14"/>
  <c r="D94" i="14"/>
  <c r="E94" i="14"/>
  <c r="F94" i="14"/>
  <c r="G94" i="14"/>
  <c r="D95" i="14"/>
  <c r="E95" i="14"/>
  <c r="F95" i="14"/>
  <c r="G95" i="14"/>
  <c r="D47" i="14"/>
  <c r="D39" i="14"/>
  <c r="D31" i="14"/>
  <c r="D23" i="14"/>
  <c r="X55" i="14"/>
  <c r="W55" i="14"/>
  <c r="Q55" i="14"/>
  <c r="P55" i="14"/>
  <c r="M55" i="14"/>
  <c r="L55" i="14"/>
  <c r="K55" i="14"/>
  <c r="J55" i="14"/>
  <c r="I55" i="14"/>
  <c r="H55" i="14"/>
  <c r="C55" i="14"/>
  <c r="Z54" i="14"/>
  <c r="X54" i="14"/>
  <c r="W54" i="14"/>
  <c r="Q54" i="14"/>
  <c r="P54" i="14"/>
  <c r="M54" i="14"/>
  <c r="L54" i="14"/>
  <c r="K54" i="14"/>
  <c r="J54" i="14"/>
  <c r="I54" i="14"/>
  <c r="H54" i="14"/>
  <c r="C54" i="14"/>
  <c r="X53" i="14"/>
  <c r="W53" i="14"/>
  <c r="Q53" i="14"/>
  <c r="P53" i="14"/>
  <c r="M53" i="14"/>
  <c r="L53" i="14"/>
  <c r="K53" i="14"/>
  <c r="J53" i="14"/>
  <c r="I53" i="14"/>
  <c r="H53" i="14"/>
  <c r="C53" i="14"/>
  <c r="Z52" i="14"/>
  <c r="X52" i="14"/>
  <c r="W52" i="14"/>
  <c r="Q52" i="14"/>
  <c r="P52" i="14"/>
  <c r="M52" i="14"/>
  <c r="L52" i="14"/>
  <c r="K52" i="14"/>
  <c r="J52" i="14"/>
  <c r="I52" i="14"/>
  <c r="H52" i="14"/>
  <c r="G52" i="14"/>
  <c r="F52" i="14"/>
  <c r="E52" i="14"/>
  <c r="D52" i="14"/>
  <c r="C52" i="14"/>
  <c r="X51" i="14"/>
  <c r="W51" i="14"/>
  <c r="Q51" i="14"/>
  <c r="P51" i="14"/>
  <c r="M51" i="14"/>
  <c r="L51" i="14"/>
  <c r="K51" i="14"/>
  <c r="J51" i="14"/>
  <c r="I51" i="14"/>
  <c r="H51" i="14"/>
  <c r="G51" i="14"/>
  <c r="F51" i="14"/>
  <c r="E51" i="14"/>
  <c r="D51" i="14"/>
  <c r="C51" i="14"/>
  <c r="Z50" i="14"/>
  <c r="X50" i="14"/>
  <c r="W50" i="14"/>
  <c r="Q50" i="14"/>
  <c r="P50" i="14"/>
  <c r="M50" i="14"/>
  <c r="L50" i="14"/>
  <c r="K50" i="14"/>
  <c r="J50" i="14"/>
  <c r="I50" i="14"/>
  <c r="H50" i="14"/>
  <c r="G50" i="14"/>
  <c r="F50" i="14"/>
  <c r="E50" i="14"/>
  <c r="D50" i="14"/>
  <c r="C50" i="14"/>
  <c r="X49" i="14"/>
  <c r="W49" i="14"/>
  <c r="Q49" i="14"/>
  <c r="P49" i="14"/>
  <c r="M49" i="14"/>
  <c r="L49" i="14"/>
  <c r="K49" i="14"/>
  <c r="J49" i="14"/>
  <c r="I49" i="14"/>
  <c r="H49" i="14"/>
  <c r="G49" i="14"/>
  <c r="F49" i="14"/>
  <c r="E49" i="14"/>
  <c r="D49" i="14"/>
  <c r="C49" i="14"/>
  <c r="Z48" i="14"/>
  <c r="X48" i="14"/>
  <c r="W48" i="14"/>
  <c r="Q48" i="14"/>
  <c r="P48" i="14"/>
  <c r="M48" i="14"/>
  <c r="L48" i="14"/>
  <c r="K48" i="14"/>
  <c r="J48" i="14"/>
  <c r="I48" i="14"/>
  <c r="H48" i="14"/>
  <c r="G48" i="14"/>
  <c r="F48" i="14"/>
  <c r="E48" i="14"/>
  <c r="D48" i="14"/>
  <c r="C48" i="14"/>
  <c r="X47" i="14"/>
  <c r="W47" i="14"/>
  <c r="Q47" i="14"/>
  <c r="P47" i="14"/>
  <c r="M47" i="14"/>
  <c r="L47" i="14"/>
  <c r="K47" i="14"/>
  <c r="J47" i="14"/>
  <c r="I47" i="14"/>
  <c r="H47" i="14"/>
  <c r="G47" i="14"/>
  <c r="F47" i="14"/>
  <c r="E47" i="14"/>
  <c r="C47" i="14"/>
  <c r="Z46" i="14"/>
  <c r="X46" i="14"/>
  <c r="W46" i="14"/>
  <c r="Q46" i="14"/>
  <c r="P46" i="14"/>
  <c r="M46" i="14"/>
  <c r="L46" i="14"/>
  <c r="K46" i="14"/>
  <c r="J46" i="14"/>
  <c r="I46" i="14"/>
  <c r="H46" i="14"/>
  <c r="G46" i="14"/>
  <c r="F46" i="14"/>
  <c r="E46" i="14"/>
  <c r="D46" i="14"/>
  <c r="C46" i="14"/>
  <c r="X45" i="14"/>
  <c r="W45" i="14"/>
  <c r="Q45" i="14"/>
  <c r="P45" i="14"/>
  <c r="M45" i="14"/>
  <c r="L45" i="14"/>
  <c r="K45" i="14"/>
  <c r="J45" i="14"/>
  <c r="I45" i="14"/>
  <c r="H45" i="14"/>
  <c r="G45" i="14"/>
  <c r="F45" i="14"/>
  <c r="E45" i="14"/>
  <c r="D45" i="14"/>
  <c r="C45" i="14"/>
  <c r="Z44" i="14"/>
  <c r="X44" i="14"/>
  <c r="W44" i="14"/>
  <c r="Q44" i="14"/>
  <c r="P44" i="14"/>
  <c r="M44" i="14"/>
  <c r="L44" i="14"/>
  <c r="K44" i="14"/>
  <c r="J44" i="14"/>
  <c r="I44" i="14"/>
  <c r="H44" i="14"/>
  <c r="G44" i="14"/>
  <c r="F44" i="14"/>
  <c r="E44" i="14"/>
  <c r="D44" i="14"/>
  <c r="C44" i="14"/>
  <c r="X43" i="14"/>
  <c r="W43" i="14"/>
  <c r="Q43" i="14"/>
  <c r="P43" i="14"/>
  <c r="M43" i="14"/>
  <c r="L43" i="14"/>
  <c r="K43" i="14"/>
  <c r="J43" i="14"/>
  <c r="I43" i="14"/>
  <c r="H43" i="14"/>
  <c r="G43" i="14"/>
  <c r="F43" i="14"/>
  <c r="E43" i="14"/>
  <c r="D43" i="14"/>
  <c r="C43" i="14"/>
  <c r="Z42" i="14"/>
  <c r="X42" i="14"/>
  <c r="W42" i="14"/>
  <c r="Q42" i="14"/>
  <c r="P42" i="14"/>
  <c r="M42" i="14"/>
  <c r="L42" i="14"/>
  <c r="K42" i="14"/>
  <c r="J42" i="14"/>
  <c r="I42" i="14"/>
  <c r="H42" i="14"/>
  <c r="G42" i="14"/>
  <c r="F42" i="14"/>
  <c r="E42" i="14"/>
  <c r="D42" i="14"/>
  <c r="C42" i="14"/>
  <c r="X41" i="14"/>
  <c r="W41" i="14"/>
  <c r="Q41" i="14"/>
  <c r="P41" i="14"/>
  <c r="M41" i="14"/>
  <c r="L41" i="14"/>
  <c r="K41" i="14"/>
  <c r="J41" i="14"/>
  <c r="I41" i="14"/>
  <c r="H41" i="14"/>
  <c r="G41" i="14"/>
  <c r="F41" i="14"/>
  <c r="E41" i="14"/>
  <c r="D41" i="14"/>
  <c r="C41" i="14"/>
  <c r="Z40" i="14"/>
  <c r="X40" i="14"/>
  <c r="W40" i="14"/>
  <c r="Q40" i="14"/>
  <c r="P40" i="14"/>
  <c r="M40" i="14"/>
  <c r="L40" i="14"/>
  <c r="K40" i="14"/>
  <c r="J40" i="14"/>
  <c r="I40" i="14"/>
  <c r="H40" i="14"/>
  <c r="G40" i="14"/>
  <c r="F40" i="14"/>
  <c r="E40" i="14"/>
  <c r="D40" i="14"/>
  <c r="C40" i="14"/>
  <c r="X39" i="14"/>
  <c r="W39" i="14"/>
  <c r="Q39" i="14"/>
  <c r="P39" i="14"/>
  <c r="M39" i="14"/>
  <c r="L39" i="14"/>
  <c r="K39" i="14"/>
  <c r="J39" i="14"/>
  <c r="I39" i="14"/>
  <c r="H39" i="14"/>
  <c r="G39" i="14"/>
  <c r="F39" i="14"/>
  <c r="E39" i="14"/>
  <c r="C39" i="14"/>
  <c r="Z38" i="14"/>
  <c r="X38" i="14"/>
  <c r="W38" i="14"/>
  <c r="Q38" i="14"/>
  <c r="P38" i="14"/>
  <c r="M38" i="14"/>
  <c r="L38" i="14"/>
  <c r="K38" i="14"/>
  <c r="J38" i="14"/>
  <c r="I38" i="14"/>
  <c r="H38" i="14"/>
  <c r="G38" i="14"/>
  <c r="F38" i="14"/>
  <c r="E38" i="14"/>
  <c r="D38" i="14"/>
  <c r="C38" i="14"/>
  <c r="X37" i="14"/>
  <c r="W37" i="14"/>
  <c r="Q37" i="14"/>
  <c r="P37" i="14"/>
  <c r="M37" i="14"/>
  <c r="L37" i="14"/>
  <c r="K37" i="14"/>
  <c r="J37" i="14"/>
  <c r="I37" i="14"/>
  <c r="H37" i="14"/>
  <c r="G37" i="14"/>
  <c r="F37" i="14"/>
  <c r="E37" i="14"/>
  <c r="D37" i="14"/>
  <c r="C37" i="14"/>
  <c r="Z36" i="14"/>
  <c r="X36" i="14"/>
  <c r="W36" i="14"/>
  <c r="Q36" i="14"/>
  <c r="P36" i="14"/>
  <c r="M36" i="14"/>
  <c r="L36" i="14"/>
  <c r="K36" i="14"/>
  <c r="J36" i="14"/>
  <c r="I36" i="14"/>
  <c r="H36" i="14"/>
  <c r="G36" i="14"/>
  <c r="F36" i="14"/>
  <c r="E36" i="14"/>
  <c r="D36" i="14"/>
  <c r="C36" i="14"/>
  <c r="X35" i="14"/>
  <c r="W35" i="14"/>
  <c r="Q35" i="14"/>
  <c r="P35" i="14"/>
  <c r="M35" i="14"/>
  <c r="L35" i="14"/>
  <c r="K35" i="14"/>
  <c r="J35" i="14"/>
  <c r="I35" i="14"/>
  <c r="H35" i="14"/>
  <c r="G35" i="14"/>
  <c r="F35" i="14"/>
  <c r="E35" i="14"/>
  <c r="D35" i="14"/>
  <c r="C35" i="14"/>
  <c r="Z34" i="14"/>
  <c r="X34" i="14"/>
  <c r="W34" i="14"/>
  <c r="Q34" i="14"/>
  <c r="P34" i="14"/>
  <c r="M34" i="14"/>
  <c r="L34" i="14"/>
  <c r="K34" i="14"/>
  <c r="J34" i="14"/>
  <c r="I34" i="14"/>
  <c r="H34" i="14"/>
  <c r="G34" i="14"/>
  <c r="F34" i="14"/>
  <c r="E34" i="14"/>
  <c r="D34" i="14"/>
  <c r="C34" i="14"/>
  <c r="X33" i="14"/>
  <c r="W33" i="14"/>
  <c r="Q33" i="14"/>
  <c r="P33" i="14"/>
  <c r="M33" i="14"/>
  <c r="L33" i="14"/>
  <c r="K33" i="14"/>
  <c r="J33" i="14"/>
  <c r="I33" i="14"/>
  <c r="H33" i="14"/>
  <c r="G33" i="14"/>
  <c r="F33" i="14"/>
  <c r="E33" i="14"/>
  <c r="D33" i="14"/>
  <c r="C33" i="14"/>
  <c r="Z32" i="14"/>
  <c r="X32" i="14"/>
  <c r="W32" i="14"/>
  <c r="Q32" i="14"/>
  <c r="P32" i="14"/>
  <c r="M32" i="14"/>
  <c r="L32" i="14"/>
  <c r="K32" i="14"/>
  <c r="J32" i="14"/>
  <c r="I32" i="14"/>
  <c r="H32" i="14"/>
  <c r="G32" i="14"/>
  <c r="F32" i="14"/>
  <c r="E32" i="14"/>
  <c r="D32" i="14"/>
  <c r="C32" i="14"/>
  <c r="X31" i="14"/>
  <c r="W31" i="14"/>
  <c r="Q31" i="14"/>
  <c r="P31" i="14"/>
  <c r="M31" i="14"/>
  <c r="L31" i="14"/>
  <c r="K31" i="14"/>
  <c r="J31" i="14"/>
  <c r="I31" i="14"/>
  <c r="H31" i="14"/>
  <c r="G31" i="14"/>
  <c r="F31" i="14"/>
  <c r="E31" i="14"/>
  <c r="C31" i="14"/>
  <c r="Z30" i="14"/>
  <c r="X30" i="14"/>
  <c r="W30" i="14"/>
  <c r="Q30" i="14"/>
  <c r="P30" i="14"/>
  <c r="M30" i="14"/>
  <c r="L30" i="14"/>
  <c r="K30" i="14"/>
  <c r="J30" i="14"/>
  <c r="I30" i="14"/>
  <c r="H30" i="14"/>
  <c r="G30" i="14"/>
  <c r="F30" i="14"/>
  <c r="E30" i="14"/>
  <c r="D30" i="14"/>
  <c r="C30" i="14"/>
  <c r="X29" i="14"/>
  <c r="W29" i="14"/>
  <c r="Q29" i="14"/>
  <c r="P29" i="14"/>
  <c r="M29" i="14"/>
  <c r="L29" i="14"/>
  <c r="K29" i="14"/>
  <c r="J29" i="14"/>
  <c r="I29" i="14"/>
  <c r="H29" i="14"/>
  <c r="G29" i="14"/>
  <c r="F29" i="14"/>
  <c r="E29" i="14"/>
  <c r="D29" i="14"/>
  <c r="C29" i="14"/>
  <c r="Z28" i="14"/>
  <c r="X28" i="14"/>
  <c r="W28" i="14"/>
  <c r="Q28" i="14"/>
  <c r="P28" i="14"/>
  <c r="M28" i="14"/>
  <c r="L28" i="14"/>
  <c r="K28" i="14"/>
  <c r="J28" i="14"/>
  <c r="I28" i="14"/>
  <c r="H28" i="14"/>
  <c r="G28" i="14"/>
  <c r="F28" i="14"/>
  <c r="E28" i="14"/>
  <c r="D28" i="14"/>
  <c r="C28" i="14"/>
  <c r="X27" i="14"/>
  <c r="W27" i="14"/>
  <c r="Q27" i="14"/>
  <c r="P27" i="14"/>
  <c r="M27" i="14"/>
  <c r="L27" i="14"/>
  <c r="K27" i="14"/>
  <c r="J27" i="14"/>
  <c r="I27" i="14"/>
  <c r="H27" i="14"/>
  <c r="G27" i="14"/>
  <c r="F27" i="14"/>
  <c r="E27" i="14"/>
  <c r="D27" i="14"/>
  <c r="C27" i="14"/>
  <c r="Z26" i="14"/>
  <c r="X26" i="14"/>
  <c r="W26" i="14"/>
  <c r="Q26" i="14"/>
  <c r="P26" i="14"/>
  <c r="M26" i="14"/>
  <c r="L26" i="14"/>
  <c r="K26" i="14"/>
  <c r="J26" i="14"/>
  <c r="I26" i="14"/>
  <c r="H26" i="14"/>
  <c r="G26" i="14"/>
  <c r="F26" i="14"/>
  <c r="E26" i="14"/>
  <c r="D26" i="14"/>
  <c r="C26" i="14"/>
  <c r="X25" i="14"/>
  <c r="W25" i="14"/>
  <c r="Q25" i="14"/>
  <c r="P25" i="14"/>
  <c r="M25" i="14"/>
  <c r="L25" i="14"/>
  <c r="K25" i="14"/>
  <c r="J25" i="14"/>
  <c r="I25" i="14"/>
  <c r="H25" i="14"/>
  <c r="G25" i="14"/>
  <c r="F25" i="14"/>
  <c r="E25" i="14"/>
  <c r="D25" i="14"/>
  <c r="C25" i="14"/>
  <c r="Z24" i="14"/>
  <c r="X24" i="14"/>
  <c r="W24" i="14"/>
  <c r="Q24" i="14"/>
  <c r="P24" i="14"/>
  <c r="M24" i="14"/>
  <c r="L24" i="14"/>
  <c r="K24" i="14"/>
  <c r="J24" i="14"/>
  <c r="I24" i="14"/>
  <c r="H24" i="14"/>
  <c r="G24" i="14"/>
  <c r="F24" i="14"/>
  <c r="E24" i="14"/>
  <c r="D24" i="14"/>
  <c r="C24" i="14"/>
  <c r="X23" i="14"/>
  <c r="W23" i="14"/>
  <c r="Q23" i="14"/>
  <c r="P23" i="14"/>
  <c r="M23" i="14"/>
  <c r="L23" i="14"/>
  <c r="K23" i="14"/>
  <c r="J23" i="14"/>
  <c r="I23" i="14"/>
  <c r="H23" i="14"/>
  <c r="G23" i="14"/>
  <c r="F23" i="14"/>
  <c r="E23" i="14"/>
  <c r="A15" i="1"/>
  <c r="C23" i="14"/>
  <c r="Z22" i="14"/>
  <c r="X22" i="14"/>
  <c r="W22" i="14"/>
  <c r="Q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X21" i="14"/>
  <c r="W21" i="14"/>
  <c r="Q21" i="14"/>
  <c r="P21" i="14"/>
  <c r="M21" i="14"/>
  <c r="L21" i="14"/>
  <c r="K21" i="14"/>
  <c r="J21" i="14"/>
  <c r="I21" i="14"/>
  <c r="H21" i="14"/>
  <c r="G21" i="14"/>
  <c r="F21" i="14"/>
  <c r="E21" i="14"/>
  <c r="D21" i="14"/>
  <c r="A13" i="1"/>
  <c r="C21" i="14"/>
  <c r="Z20" i="14"/>
  <c r="X20" i="14"/>
  <c r="W20" i="14"/>
  <c r="Q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X19" i="14"/>
  <c r="W19" i="14"/>
  <c r="Q19" i="14"/>
  <c r="P19" i="14"/>
  <c r="M19" i="14"/>
  <c r="L19" i="14"/>
  <c r="K19" i="14"/>
  <c r="J19" i="14"/>
  <c r="I19" i="14"/>
  <c r="H19" i="14"/>
  <c r="G19" i="14"/>
  <c r="F19" i="14"/>
  <c r="E19" i="14"/>
  <c r="D19" i="14"/>
  <c r="A11" i="1"/>
  <c r="C19" i="14"/>
  <c r="Z18" i="14"/>
  <c r="X18" i="14"/>
  <c r="W18" i="14"/>
  <c r="Q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X17" i="14"/>
  <c r="W17" i="14"/>
  <c r="Q17" i="14"/>
  <c r="P17" i="14"/>
  <c r="M17" i="14"/>
  <c r="L17" i="14"/>
  <c r="K17" i="14"/>
  <c r="J17" i="14"/>
  <c r="I17" i="14"/>
  <c r="H17" i="14"/>
  <c r="G17" i="14"/>
  <c r="F17" i="14"/>
  <c r="E17" i="14"/>
  <c r="D17" i="14"/>
  <c r="A9" i="1"/>
  <c r="C17" i="14"/>
  <c r="Z16" i="14"/>
  <c r="X16" i="14"/>
  <c r="W16" i="14"/>
  <c r="Q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W15" i="14"/>
  <c r="Q15" i="14"/>
  <c r="W14" i="14"/>
  <c r="Q14" i="14"/>
  <c r="W13" i="14"/>
  <c r="Q13" i="14"/>
  <c r="W12" i="14"/>
  <c r="Q12" i="14"/>
  <c r="W11" i="14"/>
  <c r="Q11" i="14"/>
  <c r="W10" i="14"/>
  <c r="Q10" i="14"/>
  <c r="W9" i="14"/>
  <c r="Q9" i="14"/>
  <c r="W8" i="14"/>
  <c r="Q8" i="14"/>
  <c r="X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X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X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Z12" i="14"/>
  <c r="X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X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Z10" i="14"/>
  <c r="X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X9" i="14"/>
  <c r="P9" i="14"/>
  <c r="M9" i="14"/>
  <c r="L9" i="14"/>
  <c r="K9" i="14"/>
  <c r="J9" i="14"/>
  <c r="I9" i="14"/>
  <c r="H9" i="14"/>
  <c r="G9" i="14"/>
  <c r="F9" i="14"/>
  <c r="E9" i="14"/>
  <c r="D9" i="14"/>
  <c r="C9" i="14"/>
  <c r="Z8" i="14"/>
  <c r="X8" i="14"/>
  <c r="P8" i="14"/>
  <c r="M8" i="14"/>
  <c r="L8" i="14"/>
  <c r="K8" i="14"/>
  <c r="J8" i="14"/>
  <c r="I8" i="14"/>
  <c r="H8" i="14"/>
  <c r="G8" i="14"/>
  <c r="F8" i="14"/>
  <c r="E8" i="14"/>
  <c r="D8" i="14"/>
  <c r="C8" i="14"/>
  <c r="N16" i="1"/>
  <c r="E6" i="17"/>
  <c r="F6" i="17"/>
  <c r="O16" i="1"/>
  <c r="X95" i="14"/>
  <c r="P95" i="14"/>
  <c r="M95" i="14"/>
  <c r="L95" i="14"/>
  <c r="K95" i="14"/>
  <c r="J95" i="14"/>
  <c r="I95" i="14"/>
  <c r="C95" i="14"/>
  <c r="AA94" i="14"/>
  <c r="Z94" i="14"/>
  <c r="X94" i="14"/>
  <c r="P94" i="14"/>
  <c r="M94" i="14"/>
  <c r="L94" i="14"/>
  <c r="K94" i="14"/>
  <c r="J94" i="14"/>
  <c r="I94" i="14"/>
  <c r="H94" i="14"/>
  <c r="C94" i="14"/>
  <c r="X93" i="14"/>
  <c r="P93" i="14"/>
  <c r="M93" i="14"/>
  <c r="L93" i="14"/>
  <c r="K93" i="14"/>
  <c r="J93" i="14"/>
  <c r="I93" i="14"/>
  <c r="H93" i="14"/>
  <c r="C93" i="14"/>
  <c r="AA92" i="14"/>
  <c r="Z92" i="14"/>
  <c r="X92" i="14"/>
  <c r="P92" i="14"/>
  <c r="M92" i="14"/>
  <c r="L92" i="14"/>
  <c r="K92" i="14"/>
  <c r="J92" i="14"/>
  <c r="I92" i="14"/>
  <c r="H92" i="14"/>
  <c r="C92" i="14"/>
  <c r="X91" i="14"/>
  <c r="P91" i="14"/>
  <c r="M91" i="14"/>
  <c r="L91" i="14"/>
  <c r="K91" i="14"/>
  <c r="J91" i="14"/>
  <c r="I91" i="14"/>
  <c r="H91" i="14"/>
  <c r="C91" i="14"/>
  <c r="AA90" i="14"/>
  <c r="Z90" i="14"/>
  <c r="X90" i="14"/>
  <c r="P90" i="14"/>
  <c r="M90" i="14"/>
  <c r="L90" i="14"/>
  <c r="K90" i="14"/>
  <c r="J90" i="14"/>
  <c r="I90" i="14"/>
  <c r="C90" i="14"/>
  <c r="X89" i="14"/>
  <c r="P89" i="14"/>
  <c r="M89" i="14"/>
  <c r="L89" i="14"/>
  <c r="K89" i="14"/>
  <c r="J89" i="14"/>
  <c r="I89" i="14"/>
  <c r="H89" i="14"/>
  <c r="C89" i="14"/>
  <c r="AA88" i="14"/>
  <c r="Z88" i="14"/>
  <c r="X88" i="14"/>
  <c r="P88" i="14"/>
  <c r="M88" i="14"/>
  <c r="L88" i="14"/>
  <c r="K88" i="14"/>
  <c r="J88" i="14"/>
  <c r="I88" i="14"/>
  <c r="H88" i="14"/>
  <c r="C88" i="14"/>
  <c r="X87" i="14"/>
  <c r="P87" i="14"/>
  <c r="M87" i="14"/>
  <c r="L87" i="14"/>
  <c r="K87" i="14"/>
  <c r="J87" i="14"/>
  <c r="I87" i="14"/>
  <c r="H87" i="14"/>
  <c r="C87" i="14"/>
  <c r="AA86" i="14"/>
  <c r="Z86" i="14"/>
  <c r="X86" i="14"/>
  <c r="P86" i="14"/>
  <c r="M86" i="14"/>
  <c r="L86" i="14"/>
  <c r="K86" i="14"/>
  <c r="J86" i="14"/>
  <c r="I86" i="14"/>
  <c r="H86" i="14"/>
  <c r="C86" i="14"/>
  <c r="X85" i="14"/>
  <c r="P85" i="14"/>
  <c r="M85" i="14"/>
  <c r="L85" i="14"/>
  <c r="K85" i="14"/>
  <c r="J85" i="14"/>
  <c r="I85" i="14"/>
  <c r="H85" i="14"/>
  <c r="C85" i="14"/>
  <c r="AA84" i="14"/>
  <c r="Z84" i="14"/>
  <c r="X84" i="14"/>
  <c r="P84" i="14"/>
  <c r="M84" i="14"/>
  <c r="L84" i="14"/>
  <c r="K84" i="14"/>
  <c r="J84" i="14"/>
  <c r="I84" i="14"/>
  <c r="H84" i="14"/>
  <c r="C84" i="14"/>
  <c r="X83" i="14"/>
  <c r="P83" i="14"/>
  <c r="M83" i="14"/>
  <c r="L83" i="14"/>
  <c r="K83" i="14"/>
  <c r="J83" i="14"/>
  <c r="I83" i="14"/>
  <c r="H83" i="14"/>
  <c r="C83" i="14"/>
  <c r="AA82" i="14"/>
  <c r="Z82" i="14"/>
  <c r="X82" i="14"/>
  <c r="P82" i="14"/>
  <c r="M82" i="14"/>
  <c r="L82" i="14"/>
  <c r="K82" i="14"/>
  <c r="J82" i="14"/>
  <c r="I82" i="14"/>
  <c r="H82" i="14"/>
  <c r="C82" i="14"/>
  <c r="X81" i="14"/>
  <c r="P81" i="14"/>
  <c r="M81" i="14"/>
  <c r="L81" i="14"/>
  <c r="K81" i="14"/>
  <c r="J81" i="14"/>
  <c r="I81" i="14"/>
  <c r="C81" i="14"/>
  <c r="AA80" i="14"/>
  <c r="Z80" i="14"/>
  <c r="X80" i="14"/>
  <c r="P80" i="14"/>
  <c r="M80" i="14"/>
  <c r="L80" i="14"/>
  <c r="K80" i="14"/>
  <c r="J80" i="14"/>
  <c r="I80" i="14"/>
  <c r="H80" i="14"/>
  <c r="C80" i="14"/>
  <c r="X79" i="14"/>
  <c r="P79" i="14"/>
  <c r="M79" i="14"/>
  <c r="L79" i="14"/>
  <c r="K79" i="14"/>
  <c r="J79" i="14"/>
  <c r="I79" i="14"/>
  <c r="H79" i="14"/>
  <c r="C79" i="14"/>
  <c r="AA78" i="14"/>
  <c r="Z78" i="14"/>
  <c r="X78" i="14"/>
  <c r="P78" i="14"/>
  <c r="M78" i="14"/>
  <c r="L78" i="14"/>
  <c r="K78" i="14"/>
  <c r="J78" i="14"/>
  <c r="I78" i="14"/>
  <c r="H78" i="14"/>
  <c r="C78" i="14"/>
  <c r="X77" i="14"/>
  <c r="P77" i="14"/>
  <c r="M77" i="14"/>
  <c r="L77" i="14"/>
  <c r="K77" i="14"/>
  <c r="J77" i="14"/>
  <c r="I77" i="14"/>
  <c r="H77" i="14"/>
  <c r="C77" i="14"/>
  <c r="AA76" i="14"/>
  <c r="Z76" i="14"/>
  <c r="X76" i="14"/>
  <c r="P76" i="14"/>
  <c r="M76" i="14"/>
  <c r="L76" i="14"/>
  <c r="K76" i="14"/>
  <c r="J76" i="14"/>
  <c r="I76" i="14"/>
  <c r="H76" i="14"/>
  <c r="C76" i="14"/>
  <c r="X75" i="14"/>
  <c r="P75" i="14"/>
  <c r="M75" i="14"/>
  <c r="L75" i="14"/>
  <c r="K75" i="14"/>
  <c r="J75" i="14"/>
  <c r="I75" i="14"/>
  <c r="H75" i="14"/>
  <c r="C75" i="14"/>
  <c r="AA74" i="14"/>
  <c r="Z74" i="14"/>
  <c r="X74" i="14"/>
  <c r="P74" i="14"/>
  <c r="M74" i="14"/>
  <c r="L74" i="14"/>
  <c r="K74" i="14"/>
  <c r="J74" i="14"/>
  <c r="I74" i="14"/>
  <c r="H74" i="14"/>
  <c r="C74" i="14"/>
  <c r="X73" i="14"/>
  <c r="P73" i="14"/>
  <c r="M73" i="14"/>
  <c r="L73" i="14"/>
  <c r="K73" i="14"/>
  <c r="J73" i="14"/>
  <c r="I73" i="14"/>
  <c r="H73" i="14"/>
  <c r="C73" i="14"/>
  <c r="AA72" i="14"/>
  <c r="Z72" i="14"/>
  <c r="X72" i="14"/>
  <c r="P72" i="14"/>
  <c r="M72" i="14"/>
  <c r="L72" i="14"/>
  <c r="K72" i="14"/>
  <c r="J72" i="14"/>
  <c r="I72" i="14"/>
  <c r="H72" i="14"/>
  <c r="C72" i="14"/>
  <c r="X71" i="14"/>
  <c r="P71" i="14"/>
  <c r="M71" i="14"/>
  <c r="L71" i="14"/>
  <c r="K71" i="14"/>
  <c r="J71" i="14"/>
  <c r="I71" i="14"/>
  <c r="H71" i="14"/>
  <c r="C71" i="14"/>
  <c r="AA70" i="14"/>
  <c r="Z70" i="14"/>
  <c r="X70" i="14"/>
  <c r="P70" i="14"/>
  <c r="M70" i="14"/>
  <c r="L70" i="14"/>
  <c r="K70" i="14"/>
  <c r="J70" i="14"/>
  <c r="I70" i="14"/>
  <c r="H70" i="14"/>
  <c r="C70" i="14"/>
  <c r="X69" i="14"/>
  <c r="P69" i="14"/>
  <c r="M69" i="14"/>
  <c r="L69" i="14"/>
  <c r="K69" i="14"/>
  <c r="J69" i="14"/>
  <c r="I69" i="14"/>
  <c r="H69" i="14"/>
  <c r="C69" i="14"/>
  <c r="AA68" i="14"/>
  <c r="Z68" i="14"/>
  <c r="X68" i="14"/>
  <c r="P68" i="14"/>
  <c r="M68" i="14"/>
  <c r="L68" i="14"/>
  <c r="K68" i="14"/>
  <c r="J68" i="14"/>
  <c r="I68" i="14"/>
  <c r="H68" i="14"/>
  <c r="C68" i="14"/>
  <c r="X67" i="14"/>
  <c r="P67" i="14"/>
  <c r="M67" i="14"/>
  <c r="L67" i="14"/>
  <c r="K67" i="14"/>
  <c r="J67" i="14"/>
  <c r="I67" i="14"/>
  <c r="H67" i="14"/>
  <c r="C67" i="14"/>
  <c r="AA66" i="14"/>
  <c r="Z66" i="14"/>
  <c r="X66" i="14"/>
  <c r="P66" i="14"/>
  <c r="M66" i="14"/>
  <c r="L66" i="14"/>
  <c r="K66" i="14"/>
  <c r="J66" i="14"/>
  <c r="I66" i="14"/>
  <c r="H66" i="14"/>
  <c r="C66" i="14"/>
  <c r="X65" i="14"/>
  <c r="P65" i="14"/>
  <c r="M65" i="14"/>
  <c r="L65" i="14"/>
  <c r="K65" i="14"/>
  <c r="J65" i="14"/>
  <c r="I65" i="14"/>
  <c r="H65" i="14"/>
  <c r="C65" i="14"/>
  <c r="AA64" i="14"/>
  <c r="Z64" i="14"/>
  <c r="X64" i="14"/>
  <c r="P64" i="14"/>
  <c r="M64" i="14"/>
  <c r="L64" i="14"/>
  <c r="K64" i="14"/>
  <c r="J64" i="14"/>
  <c r="I64" i="14"/>
  <c r="H64" i="14"/>
  <c r="C64" i="14"/>
  <c r="X63" i="14"/>
  <c r="P63" i="14"/>
  <c r="M63" i="14"/>
  <c r="L63" i="14"/>
  <c r="K63" i="14"/>
  <c r="J63" i="14"/>
  <c r="I63" i="14"/>
  <c r="H63" i="14"/>
  <c r="C63" i="14"/>
  <c r="AA62" i="14"/>
  <c r="Z62" i="14"/>
  <c r="X62" i="14"/>
  <c r="P62" i="14"/>
  <c r="M62" i="14"/>
  <c r="L62" i="14"/>
  <c r="K62" i="14"/>
  <c r="J62" i="14"/>
  <c r="I62" i="14"/>
  <c r="H62" i="14"/>
  <c r="C62" i="14"/>
  <c r="X61" i="14"/>
  <c r="P61" i="14"/>
  <c r="M61" i="14"/>
  <c r="L61" i="14"/>
  <c r="K61" i="14"/>
  <c r="J61" i="14"/>
  <c r="I61" i="14"/>
  <c r="H61" i="14"/>
  <c r="C61" i="14"/>
  <c r="AA60" i="14"/>
  <c r="Z60" i="14"/>
  <c r="X60" i="14"/>
  <c r="P60" i="14"/>
  <c r="M60" i="14"/>
  <c r="L60" i="14"/>
  <c r="K60" i="14"/>
  <c r="J60" i="14"/>
  <c r="I60" i="14"/>
  <c r="H60" i="14"/>
  <c r="C60" i="14"/>
  <c r="X59" i="14"/>
  <c r="P59" i="14"/>
  <c r="M59" i="14"/>
  <c r="L59" i="14"/>
  <c r="K59" i="14"/>
  <c r="J59" i="14"/>
  <c r="I59" i="14"/>
  <c r="H59" i="14"/>
  <c r="C59" i="14"/>
  <c r="AA58" i="14"/>
  <c r="Z58" i="14"/>
  <c r="X58" i="14"/>
  <c r="P58" i="14"/>
  <c r="M58" i="14"/>
  <c r="L58" i="14"/>
  <c r="K58" i="14"/>
  <c r="J58" i="14"/>
  <c r="I58" i="14"/>
  <c r="H58" i="14"/>
  <c r="C58" i="14"/>
  <c r="X57" i="14"/>
  <c r="P57" i="14"/>
  <c r="M57" i="14"/>
  <c r="L57" i="14"/>
  <c r="K57" i="14"/>
  <c r="J57" i="14"/>
  <c r="I57" i="14"/>
  <c r="H57" i="14"/>
  <c r="C57" i="14"/>
  <c r="AA56" i="14"/>
  <c r="Z56" i="14"/>
  <c r="X56" i="14"/>
  <c r="P56" i="14"/>
  <c r="M56" i="14"/>
  <c r="L56" i="14"/>
  <c r="K56" i="14"/>
  <c r="J56" i="14"/>
  <c r="I56" i="14"/>
  <c r="H56" i="14"/>
  <c r="C56" i="14"/>
  <c r="AA54" i="14"/>
  <c r="AA52" i="14"/>
  <c r="AA50" i="14"/>
  <c r="AA48" i="14"/>
  <c r="AA46" i="14"/>
  <c r="AA44" i="14"/>
  <c r="AA42" i="14"/>
  <c r="AA40" i="14"/>
  <c r="AA38" i="14"/>
  <c r="AA36" i="14"/>
  <c r="AA34" i="14"/>
  <c r="AA32" i="14"/>
  <c r="AA30" i="14"/>
  <c r="AA28" i="14"/>
  <c r="AA26" i="14"/>
  <c r="AA24" i="14"/>
  <c r="AA22" i="14"/>
  <c r="AA20" i="14"/>
  <c r="AA18" i="14"/>
  <c r="AA16" i="14"/>
  <c r="AA14" i="14"/>
  <c r="AA12" i="14"/>
  <c r="AA10" i="14"/>
  <c r="AA8" i="14"/>
  <c r="W63" i="14"/>
  <c r="W62" i="14"/>
  <c r="W61" i="14"/>
  <c r="W60" i="14"/>
  <c r="W59" i="14"/>
  <c r="W58" i="14"/>
  <c r="W57" i="14"/>
  <c r="W87" i="14"/>
  <c r="W86" i="14"/>
  <c r="W85" i="14"/>
  <c r="W84" i="14"/>
  <c r="W83" i="14"/>
  <c r="W82" i="14"/>
  <c r="W81" i="14"/>
  <c r="W79" i="14"/>
  <c r="W78" i="14"/>
  <c r="W77" i="14"/>
  <c r="W76" i="14"/>
  <c r="W75" i="14"/>
  <c r="W74" i="14"/>
  <c r="W73" i="14"/>
  <c r="W71" i="14"/>
  <c r="W70" i="14"/>
  <c r="W69" i="14"/>
  <c r="W68" i="14"/>
  <c r="W67" i="14"/>
  <c r="W66" i="14"/>
  <c r="W65" i="14"/>
  <c r="Q65" i="14"/>
  <c r="M104" i="14"/>
  <c r="Q71" i="14"/>
  <c r="Q79" i="14"/>
  <c r="Q70" i="14"/>
  <c r="Q78" i="14"/>
  <c r="Q62" i="14"/>
  <c r="Q63" i="14"/>
  <c r="W94" i="14"/>
  <c r="W95" i="14"/>
  <c r="L104" i="14"/>
  <c r="W88" i="14"/>
  <c r="W89" i="14"/>
  <c r="W90" i="14"/>
  <c r="W91" i="14"/>
  <c r="W92" i="14"/>
  <c r="W93" i="14"/>
  <c r="Q94" i="14"/>
  <c r="Q95" i="14"/>
  <c r="P104" i="14"/>
  <c r="W56" i="14"/>
  <c r="Q56" i="14"/>
  <c r="Q57" i="14"/>
  <c r="Q58" i="14"/>
  <c r="Q59" i="14"/>
  <c r="Q60" i="14"/>
  <c r="Q61" i="14"/>
  <c r="W64" i="14"/>
  <c r="Q68" i="14"/>
  <c r="Q69" i="14"/>
  <c r="Q64" i="14"/>
  <c r="Q66" i="14"/>
  <c r="Q67" i="14"/>
  <c r="Q72" i="14"/>
  <c r="Q73" i="14"/>
  <c r="Q74" i="14"/>
  <c r="Q75" i="14"/>
  <c r="Q76" i="14"/>
  <c r="Q77" i="14"/>
  <c r="W72" i="14"/>
  <c r="W80" i="14"/>
  <c r="Q80" i="14"/>
  <c r="Q81" i="14"/>
  <c r="Q82" i="14"/>
  <c r="Q83" i="14"/>
  <c r="Q84" i="14"/>
  <c r="Q85" i="14"/>
  <c r="Q86" i="14"/>
  <c r="Q87" i="14"/>
  <c r="Q93" i="14"/>
  <c r="Q88" i="14"/>
  <c r="Q89" i="14"/>
  <c r="Q90" i="14"/>
  <c r="Q91" i="14"/>
  <c r="Q92" i="14"/>
  <c r="K16" i="1"/>
  <c r="Q104" i="14"/>
  <c r="W104" i="14"/>
  <c r="W16" i="1"/>
  <c r="J16" i="1"/>
  <c r="R16" i="1"/>
  <c r="U16" i="1"/>
</calcChain>
</file>

<file path=xl/sharedStrings.xml><?xml version="1.0" encoding="utf-8"?>
<sst xmlns="http://schemas.openxmlformats.org/spreadsheetml/2006/main" count="1164" uniqueCount="213">
  <si>
    <t>uke</t>
  </si>
  <si>
    <t>in</t>
  </si>
  <si>
    <t>ftyk</t>
  </si>
  <si>
    <t>eq[;ky;</t>
  </si>
  <si>
    <t>;k=k ,oa foJke dk fooj.k</t>
  </si>
  <si>
    <t>izLFkku</t>
  </si>
  <si>
    <t>vkxeu</t>
  </si>
  <si>
    <t>LFkku</t>
  </si>
  <si>
    <t>fnukad</t>
  </si>
  <si>
    <t>le;</t>
  </si>
  <si>
    <t>;k=k dk izdkj</t>
  </si>
  <si>
    <t>rkaxk pktZ</t>
  </si>
  <si>
    <t>Js.h fVdV la[;k</t>
  </si>
  <si>
    <t>fdjk;k</t>
  </si>
  <si>
    <t>jkf'k</t>
  </si>
  <si>
    <t>foJke dk HkRrk</t>
  </si>
  <si>
    <t>nj</t>
  </si>
  <si>
    <t>vH;qfDr</t>
  </si>
  <si>
    <t>ljdkjh deZpkjh }kjk izek. i=</t>
  </si>
  <si>
    <t>fnu</t>
  </si>
  <si>
    <t>gLrk{kj dkfeZd</t>
  </si>
  <si>
    <t>;k=k HkRrk fcy cukus gsrq vuqns'k</t>
  </si>
  <si>
    <t xml:space="preserve">   egRoiw.kZ izHkko iMrk gks !</t>
  </si>
  <si>
    <t>egkys[kkiky dk;kZy; ds mi;ksx ds gsrq</t>
  </si>
  <si>
    <t>ys[kk 'kh"kZd</t>
  </si>
  <si>
    <t xml:space="preserve">  vads{kd</t>
  </si>
  <si>
    <t>v/kh{kd</t>
  </si>
  <si>
    <t>jktif=r vf/kdkjh</t>
  </si>
  <si>
    <t>izzzkIrdrkZ dh jlhn</t>
  </si>
  <si>
    <t>i`"Bkadu</t>
  </si>
  <si>
    <t>gLrk{kj</t>
  </si>
  <si>
    <t>dks"kkxkj dk;kZy; ds mi;ksx gsrq</t>
  </si>
  <si>
    <t>izfr gLrk{kj</t>
  </si>
  <si>
    <t>dks"kkxkj vf/kdkjh</t>
  </si>
  <si>
    <t>fofu;kstu</t>
  </si>
  <si>
    <t>dk;kZy; v/;{k }kjk izek.k i=</t>
  </si>
  <si>
    <t>3- 'ks"k</t>
  </si>
  <si>
    <t>dk;kZy;k/;{k</t>
  </si>
  <si>
    <t>cl</t>
  </si>
  <si>
    <t>Lo;a dk okgu</t>
  </si>
  <si>
    <t>GA 95</t>
  </si>
  <si>
    <t>5- vH;qfDr ds dkWye es fuEu dk mYys[k dhft,s%&amp;</t>
  </si>
  <si>
    <t>;k=k HkRrk fcy</t>
  </si>
  <si>
    <t>jktLFkku ljdkj</t>
  </si>
  <si>
    <t>fcyuEcj</t>
  </si>
  <si>
    <t>ckmpj la[;k</t>
  </si>
  <si>
    <t>1- LFkkukUrj.k ij ;k=k HkRrk ds ekeys es ifjokj ds lnL;ks dk uke ]lEcU/k ],oa vk;qA</t>
  </si>
  <si>
    <t>2- ;fn foJke ds nkSjku fu%'kqYd vkokl ,oa Hkkstu iznku fd;k x;k gks rks og rF;A</t>
  </si>
  <si>
    <t xml:space="preserve">Js.kh   </t>
  </si>
  <si>
    <t>c</t>
  </si>
  <si>
    <t>o"kZ</t>
  </si>
  <si>
    <t>nwjh  fd-eh-</t>
  </si>
  <si>
    <t>fdyksehVj ds fy,</t>
  </si>
  <si>
    <t>dh nj ls</t>
  </si>
  <si>
    <t>#</t>
  </si>
  <si>
    <t>iSls</t>
  </si>
  <si>
    <t>3- ,d eq'r vuqnku</t>
  </si>
  <si>
    <t>2- okgu</t>
  </si>
  <si>
    <t>1- oS;fDrd lkeku dk</t>
  </si>
  <si>
    <t>1-izekf.kr fd;k tkrk gSs fd mDr ;k=k eSus oLrqr% dh gS rFkk iwoZ esa eSus bl fcy dk Hkqxrku izIr ugha fd;k gSA</t>
  </si>
  <si>
    <t>2-izekf.kr fd;k tkrk gs fd jfookjksa ;k vU; vodk'k ds fnuksa ] ftuds fy, eSus foJke HkRrs dk nkok fd;k gS] eSa okLrfod #i ls f'kfoj esa FkkA</t>
  </si>
  <si>
    <t>?kVkb, &amp;&amp;&amp;</t>
  </si>
  <si>
    <t xml:space="preserve">jkf'k 'kCnksa esa #i;s    </t>
  </si>
  <si>
    <t>ek=</t>
  </si>
  <si>
    <t>;ksx</t>
  </si>
  <si>
    <t>okLrfod O;;</t>
  </si>
  <si>
    <t>-------------------------------------------</t>
  </si>
  <si>
    <t xml:space="preserve">fnukad </t>
  </si>
  <si>
    <t xml:space="preserve">d`i;k Jh </t>
  </si>
  <si>
    <t>dks  ftuds uewuss ds gLrk{kj uhps izekf.kr fd;s gS]  Hkqxrku djsaA</t>
  </si>
  <si>
    <t xml:space="preserve"> #i;s</t>
  </si>
  <si>
    <t xml:space="preserve">ftyk </t>
  </si>
  <si>
    <t>izcU/kd@dks"kk/;{k</t>
  </si>
  <si>
    <t>cSad dh eksgj</t>
  </si>
  <si>
    <t xml:space="preserve"> vkifRr dk dkj.k</t>
  </si>
  <si>
    <t xml:space="preserve">1- o"kZ </t>
  </si>
  <si>
    <t xml:space="preserve">2- bl fcydh jkf'k dks  </t>
  </si>
  <si>
    <t xml:space="preserve">  'kkfey djrs gq, O;;</t>
  </si>
  <si>
    <t xml:space="preserve"> izkr%</t>
  </si>
  <si>
    <t>lk;a</t>
  </si>
  <si>
    <t>Loa; ds okgu           ls ;k=k</t>
  </si>
  <si>
    <t>;k=k dk iz;kstu o vkns'k Øekad</t>
  </si>
  <si>
    <t>jsy</t>
  </si>
  <si>
    <t>ok;q;ku</t>
  </si>
  <si>
    <t>------</t>
  </si>
  <si>
    <t>fuEckgsM+k</t>
  </si>
  <si>
    <t>Mh- dfork</t>
  </si>
  <si>
    <t>fpRrkSM+x&lt;+</t>
  </si>
  <si>
    <t>izk/;kid] jk-ck-m-ek-fo-] fuEckgsM+k</t>
  </si>
  <si>
    <t xml:space="preserve">osru ji;s ¼fo'ks"k osru dks NksM+ dj½ </t>
  </si>
  <si>
    <t>24990/-</t>
  </si>
  <si>
    <t>izR;sd iafDr   dk ;ksx</t>
  </si>
  <si>
    <t>LFkukUrj.k ij ;k=k HkRrk nkoksa ds fy, tksfM+, &amp;&amp;&amp;</t>
  </si>
  <si>
    <t>ekpZ</t>
  </si>
  <si>
    <t>_______</t>
  </si>
  <si>
    <t>ekg</t>
  </si>
  <si>
    <t xml:space="preserve">  fd;k gks fcy la[;k o fnukad </t>
  </si>
  <si>
    <t xml:space="preserve">1- ;k=k HkRrk vfxze];fn  vkgjfr  </t>
  </si>
  <si>
    <t>2- 'kq) jkf'k] tks Hkqxrku ;ksX; gSA</t>
  </si>
  <si>
    <t>SHOW TOTAL</t>
  </si>
  <si>
    <t>9000/-</t>
  </si>
  <si>
    <t>Hkqqxrku dh frfFk</t>
  </si>
  <si>
    <t>¼'kCnksa esa½</t>
  </si>
  <si>
    <t xml:space="preserve">ds fy; ikfjr fd;k x;kA </t>
  </si>
  <si>
    <t>laf{kIr oxhZdj.k</t>
  </si>
  <si>
    <t xml:space="preserve">ds fy, </t>
  </si>
  <si>
    <t xml:space="preserve">  fofu;kstu</t>
  </si>
  <si>
    <t>____________</t>
  </si>
  <si>
    <t>cSad@dks"kkxkj</t>
  </si>
  <si>
    <t>d`Ik;k</t>
  </si>
  <si>
    <t>dk Hkqxrku djsaA</t>
  </si>
  <si>
    <t>tk¡p dh</t>
  </si>
  <si>
    <t>ys[kkdkj</t>
  </si>
  <si>
    <t xml:space="preserve">   cSad@ukWu cSad dks"kkxkj ds fy,</t>
  </si>
  <si>
    <t>dk Hkqxrku fd;k x;kA</t>
  </si>
  <si>
    <t>1- fooj.k izkIr fd;kA</t>
  </si>
  <si>
    <t xml:space="preserve">  vafdr dhft, ;g ;k=k lk/kkj.k @Mkd@Mh&amp;yDl@lseh Mh&amp;yDlcl }kjk dh xbZ gSA</t>
  </si>
  <si>
    <t xml:space="preserve">2- fofHkUu izdkj dh ;k=kvks ¼;Fkk&amp;jsy`cl ok;q;ku }kjk bR;kfn ½,oeafoJeks dks i`Fkd ls </t>
  </si>
  <si>
    <t xml:space="preserve">  fn[kyk;k tkuk pkfg, dk;ZLFky ls ,;j iksVZ @jsYosLVs'ku@cl LVs.M rd i~gq¡pus ;k </t>
  </si>
  <si>
    <t xml:space="preserve">  blds foijhr ;k=k ds fy, HkRrk ,d gh iafDr es fn[yk;k tkuk pkfg,A</t>
  </si>
  <si>
    <t xml:space="preserve">3- lk{; nsus gsrq dh xbZ ;k=k ds ekeys es ml U;k;ky; ;k izkf/kdkjh +}kjk fn;k x;k mifLFkfr </t>
  </si>
  <si>
    <t xml:space="preserve">  izek.k i=  layXu djuk pkfg, ftlus ljdkjh deZpkjh dks cqyk;k gSA</t>
  </si>
  <si>
    <t xml:space="preserve">4- izFke Jsa.kh ds jsYos fVfdV dh la[;k dk mYys[k dhft;sA cl }kjk ;k=k ds ekeys es ;g </t>
  </si>
  <si>
    <t xml:space="preserve">2- izekf.kr fd;k tkrk gS fd bl fcy esa  </t>
  </si>
  <si>
    <t>1- bl izi= dk mi;ksx lHkh deZpkfj;ks ds¼jktif=r rFkk vjktif=r½ds ekeyks es fd;k tkosxkA</t>
  </si>
  <si>
    <t xml:space="preserve">3- vU; dksbZ rF; ;k lwpuk ftldk jktLFkku ;k=k HkRRkk fu;eks rFkk fu;e7¼4½ds vUrZxr </t>
  </si>
  <si>
    <t xml:space="preserve">  nkos ij egRoiw.kZ izHkko iM+rk gkSA</t>
  </si>
  <si>
    <t>-------------------------------------------------------------------------------------------------------------</t>
  </si>
  <si>
    <t xml:space="preserve"> 'kCnksa esa</t>
  </si>
  <si>
    <t xml:space="preserve"> fnukad </t>
  </si>
  <si>
    <t>-----------------------------------------------</t>
  </si>
  <si>
    <t>______</t>
  </si>
  <si>
    <t xml:space="preserve">  'kkfey  dh xbZ  jkf'k  bl fnukad ls iwoZ </t>
  </si>
  <si>
    <t xml:space="preserve">  vkgfjr ugha dh xbZ gSA</t>
  </si>
  <si>
    <t>fu;a=.k vf/kdkjh</t>
  </si>
  <si>
    <t>#i;s</t>
  </si>
  <si>
    <t xml:space="preserve">¼'kCnkas easa½ </t>
  </si>
  <si>
    <t xml:space="preserve">fd;kA </t>
  </si>
  <si>
    <t xml:space="preserve">dks Hkqxrku izkIr   </t>
  </si>
  <si>
    <t>----------------------------------</t>
  </si>
  <si>
    <t>ds fy, Lohd`rA</t>
  </si>
  <si>
    <t>ds fy, vkifRr dh xbZA</t>
  </si>
  <si>
    <t>-----------------------------------------------------------------------------------------</t>
  </si>
  <si>
    <t>------------------------------------------------------------------------------------------</t>
  </si>
  <si>
    <t>----------------------------------------------------------------------</t>
  </si>
  <si>
    <t>------------------------------------------------------------------------------------------------------------</t>
  </si>
  <si>
    <t>ok;q ;ku] jsy] cl] ;k=k ds fy, ehy HkRrk</t>
  </si>
  <si>
    <t xml:space="preserve"> izfr fdeh dh nj ls</t>
  </si>
  <si>
    <t>vkuq"kafkxd izHkkj iSls</t>
  </si>
  <si>
    <t>vkod la[;k</t>
  </si>
  <si>
    <t>fcy tek djkus dk fnukad</t>
  </si>
  <si>
    <t>Hkqxrku fnukad</t>
  </si>
  <si>
    <t>deZpkjh ds fjdkMZ gsrq</t>
  </si>
  <si>
    <t>Hkqxrku jkf'k</t>
  </si>
  <si>
    <t>cdk;k jkf'k</t>
  </si>
  <si>
    <t>'khV Øekad</t>
  </si>
  <si>
    <t xml:space="preserve">Mh- </t>
  </si>
  <si>
    <t xml:space="preserve">izk/;kid] </t>
  </si>
  <si>
    <t>fp</t>
  </si>
  <si>
    <t>f</t>
  </si>
  <si>
    <t>jktLFkku ljdkj foRr foHkkx ds lkStU; ls</t>
  </si>
  <si>
    <t>uohu ;k=k HkRrk ,oa nSfud HkRrs dh lkj.kh izHkkoh fnuakd 08@05@2012 ¼v|ru fnuakd 30-9-13½</t>
  </si>
  <si>
    <t>Js.kh</t>
  </si>
  <si>
    <t>ewy osru</t>
  </si>
  <si>
    <t>vkuq"kkafxd izHkkj ¼izfr fdeh½</t>
  </si>
  <si>
    <t>nSfud HkRrk</t>
  </si>
  <si>
    <t>ehy HkRrk</t>
  </si>
  <si>
    <t>jsy ls ;k=k ¼vkgj.k izHkkj lfgr½</t>
  </si>
  <si>
    <t>lM+d ;k=k</t>
  </si>
  <si>
    <t>LFkkukUrj.k</t>
  </si>
  <si>
    <t>Bgjus dh Lp;a dh O;oLFkk@jktdh;@lkoZtfud midze lfdZV@xsLV gkml</t>
  </si>
  <si>
    <t>uxj fuxe ls iathd`r gksVy esa Bgjuk] [kkrk ¼'krsZ ykxw½ fcy vfuok;Z</t>
  </si>
  <si>
    <t>fof'k"V nj ¼izfr fd-eh-½</t>
  </si>
  <si>
    <t>,deq'r jkf'k</t>
  </si>
  <si>
    <t>yxst HkkM+k izfr fd-eh-</t>
  </si>
  <si>
    <t>vU; lHkh LFkku</t>
  </si>
  <si>
    <t>t;iqj</t>
  </si>
  <si>
    <t>eqEcbZ] dksydrk] psUubZ] ubZ fnYyh</t>
  </si>
  <si>
    <t>jkT; dh ckgj 'kgj@ ftyk eq[;ky;</t>
  </si>
  <si>
    <t>ukxiqj@ dkuiqj@ bykgkcn@iq.ks@ jkT; dh jkt/kkuh</t>
  </si>
  <si>
    <t>Loa; dh dkj ls</t>
  </si>
  <si>
    <t>LdwVj@ eksVj lkbZdy@ eksisM</t>
  </si>
  <si>
    <t>fjD'kk@rkaxk@vkVks fjD'kk t;iqj</t>
  </si>
  <si>
    <t>dksVk@ t;iqj@ tks/kiqj@ chdkusj@ mn;iqj</t>
  </si>
  <si>
    <t>vU; LFkku</t>
  </si>
  <si>
    <t>A</t>
  </si>
  <si>
    <t>37000 ,oa vf/kd</t>
  </si>
  <si>
    <t>7 iSls</t>
  </si>
  <si>
    <t>4 :i;sa 50 iSls</t>
  </si>
  <si>
    <t>1 :i;s 50 iSls</t>
  </si>
  <si>
    <t>dksbZ Hkh Vªsu dksbZ Hkh ,lh Dykl</t>
  </si>
  <si>
    <t>,lh MhyDl@lseh MhyDl vij Dykl</t>
  </si>
  <si>
    <t>10 :i;s</t>
  </si>
  <si>
    <t>B</t>
  </si>
  <si>
    <t>19000&amp;36999</t>
  </si>
  <si>
    <t>5 iSls</t>
  </si>
  <si>
    <t>dqlhZ;ku ,lh ,lh&amp;kkk</t>
  </si>
  <si>
    <t>10 :i;sa</t>
  </si>
  <si>
    <t>C</t>
  </si>
  <si>
    <t>15000&amp;18999</t>
  </si>
  <si>
    <t>3 isls</t>
  </si>
  <si>
    <t>f}rh; Lyhij</t>
  </si>
  <si>
    <t>,lh MhyDl@lseh fMyDl vij Dykl</t>
  </si>
  <si>
    <t>6 :i;sa</t>
  </si>
  <si>
    <t>D</t>
  </si>
  <si>
    <t>10000&amp;14999</t>
  </si>
  <si>
    <t>3 iSls</t>
  </si>
  <si>
    <t>4 :i;sa 60 isls</t>
  </si>
  <si>
    <t>E</t>
  </si>
  <si>
    <t>9999 rd</t>
  </si>
  <si>
    <t>,lh fMyDl@lseh fMyDl vij Dykl</t>
  </si>
  <si>
    <t>4 :i;sa</t>
  </si>
  <si>
    <t>uksV % 15$ fd0eh0 ij gh fojke HkRrk ns; gksxkA 6 ?k.Vs rd fojke HkRrk 'kwU; jgsxkA 6 ls 12 ?k.Vs rd 50 izfr'kr rFkk 12 ?k.Vs ls vf/kd ;k=k ij gh iw.kZ fojke HkRrk ns; gksxkA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</si>
</sst>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2"/>
      <color theme="1"/>
      <name val="Kruti Dev 010"/>
    </font>
    <font>
      <sz val="12"/>
      <color theme="1"/>
      <name val="Calibri"/>
      <family val="2"/>
      <scheme val="minor"/>
    </font>
    <font>
      <sz val="12"/>
      <color theme="1"/>
      <name val="DevLys 010"/>
    </font>
    <font>
      <sz val="12"/>
      <color theme="0"/>
      <name val="Kruti Dev 010"/>
    </font>
    <font>
      <b/>
      <sz val="12"/>
      <name val="Calibri"/>
      <family val="2"/>
      <scheme val="minor"/>
    </font>
    <font>
      <sz val="8"/>
      <color theme="1"/>
      <name val="Kruti Dev 010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Kruti Dev 010"/>
    </font>
    <font>
      <sz val="11"/>
      <color rgb="FFFF0000"/>
      <name val="Kruti Dev 010"/>
    </font>
    <font>
      <b/>
      <sz val="11"/>
      <name val="Kruti Dev 010"/>
    </font>
    <font>
      <sz val="10"/>
      <color theme="1"/>
      <name val="Kruti Dev 010"/>
    </font>
    <font>
      <sz val="9"/>
      <color theme="1"/>
      <name val="Kruti Dev 010"/>
    </font>
    <font>
      <b/>
      <sz val="16"/>
      <color theme="1"/>
      <name val="Kruti Dev 010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DevLys 010"/>
    </font>
    <font>
      <sz val="12"/>
      <color theme="1"/>
      <name val="Cambria"/>
    </font>
    <font>
      <sz val="18"/>
      <color theme="1"/>
      <name val="DevLys 010"/>
    </font>
    <font>
      <sz val="11"/>
      <color theme="1"/>
      <name val="Cambria"/>
    </font>
    <font>
      <b/>
      <sz val="12"/>
      <color rgb="FF0000FF"/>
      <name val="Calibri"/>
      <scheme val="minor"/>
    </font>
    <font>
      <sz val="16"/>
      <color rgb="FFFF0000"/>
      <name val="Kruti Dev 010"/>
    </font>
    <font>
      <sz val="16"/>
      <color rgb="FFFF0000"/>
      <name val="Calibri"/>
      <family val="2"/>
      <scheme val="minor"/>
    </font>
    <font>
      <b/>
      <sz val="11"/>
      <color rgb="FFFF0000"/>
      <name val="Cambria"/>
    </font>
    <font>
      <sz val="12"/>
      <color rgb="FF000000"/>
      <name val="Kruti Dev 010"/>
    </font>
    <font>
      <b/>
      <sz val="18"/>
      <name val="DevLys 010"/>
    </font>
    <font>
      <sz val="10"/>
      <name val="DevLys 010"/>
    </font>
    <font>
      <b/>
      <sz val="10"/>
      <name val="Arial"/>
      <family val="2"/>
    </font>
    <font>
      <b/>
      <sz val="11"/>
      <name val="DevLys 010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rgb="FFFF0000"/>
      </left>
      <right style="thin">
        <color rgb="FFCC99FF"/>
      </right>
      <top style="thin">
        <color rgb="FFFF0000"/>
      </top>
      <bottom style="thin">
        <color rgb="FFCC99FF"/>
      </bottom>
      <diagonal/>
    </border>
    <border>
      <left style="thin">
        <color rgb="FFCC99FF"/>
      </left>
      <right style="thin">
        <color rgb="FFCC99FF"/>
      </right>
      <top style="thin">
        <color rgb="FFFF0000"/>
      </top>
      <bottom style="thin">
        <color rgb="FFCC99FF"/>
      </bottom>
      <diagonal/>
    </border>
    <border>
      <left style="thin">
        <color rgb="FFCC99FF"/>
      </left>
      <right style="thin">
        <color rgb="FFFF0000"/>
      </right>
      <top style="thin">
        <color rgb="FFFF0000"/>
      </top>
      <bottom style="thin">
        <color rgb="FFCC99FF"/>
      </bottom>
      <diagonal/>
    </border>
    <border>
      <left style="thin">
        <color rgb="FFFF0000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n">
        <color rgb="FFCC99FF"/>
      </left>
      <right style="thin">
        <color rgb="FFFF0000"/>
      </right>
      <top style="thin">
        <color rgb="FFCC99FF"/>
      </top>
      <bottom style="thin">
        <color rgb="FFCC99FF"/>
      </bottom>
      <diagonal/>
    </border>
    <border>
      <left style="thin">
        <color rgb="FFFF0000"/>
      </left>
      <right style="thin">
        <color rgb="FFCC99FF"/>
      </right>
      <top style="thin">
        <color rgb="FFCC99FF"/>
      </top>
      <bottom style="thin">
        <color rgb="FFFF0000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thin">
        <color rgb="FFFF0000"/>
      </bottom>
      <diagonal/>
    </border>
    <border>
      <left style="thin">
        <color rgb="FFCC99FF"/>
      </left>
      <right style="thin">
        <color rgb="FFFF0000"/>
      </right>
      <top style="thin">
        <color rgb="FFCC99FF"/>
      </top>
      <bottom style="thin">
        <color rgb="FFFF0000"/>
      </bottom>
      <diagonal/>
    </border>
    <border>
      <left/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n">
        <color rgb="FFCC99FF"/>
      </left>
      <right/>
      <top style="thin">
        <color rgb="FFCC99FF"/>
      </top>
      <bottom style="thin">
        <color rgb="FFCC99FF"/>
      </bottom>
      <diagonal/>
    </border>
    <border>
      <left style="thin">
        <color rgb="FFCC99FF"/>
      </left>
      <right/>
      <top style="thin">
        <color rgb="FFCC99FF"/>
      </top>
      <bottom/>
      <diagonal/>
    </border>
    <border>
      <left/>
      <right style="thin">
        <color rgb="FFCC99FF"/>
      </right>
      <top style="thin">
        <color rgb="FFCC99FF"/>
      </top>
      <bottom/>
      <diagonal/>
    </border>
    <border>
      <left style="thin">
        <color rgb="FFCC99FF"/>
      </left>
      <right/>
      <top/>
      <bottom/>
      <diagonal/>
    </border>
    <border>
      <left/>
      <right style="thin">
        <color rgb="FFCC99FF"/>
      </right>
      <top/>
      <bottom/>
      <diagonal/>
    </border>
    <border>
      <left style="thin">
        <color rgb="FFCC99FF"/>
      </left>
      <right/>
      <top/>
      <bottom style="thin">
        <color rgb="FFCC99FF"/>
      </bottom>
      <diagonal/>
    </border>
    <border>
      <left/>
      <right style="thin">
        <color rgb="FFCC99FF"/>
      </right>
      <top/>
      <bottom style="thin">
        <color rgb="FFCC99FF"/>
      </bottom>
      <diagonal/>
    </border>
    <border>
      <left/>
      <right/>
      <top style="thin">
        <color rgb="FFCC99FF"/>
      </top>
      <bottom style="thin">
        <color rgb="FFCC99FF"/>
      </bottom>
      <diagonal/>
    </border>
    <border>
      <left style="thin">
        <color rgb="FFCC99FF"/>
      </left>
      <right/>
      <top style="thin">
        <color rgb="FFCC99FF"/>
      </top>
      <bottom style="thin">
        <color rgb="FFFF0000"/>
      </bottom>
      <diagonal/>
    </border>
    <border>
      <left/>
      <right/>
      <top style="thin">
        <color rgb="FFCC99FF"/>
      </top>
      <bottom style="thin">
        <color rgb="FFFF0000"/>
      </bottom>
      <diagonal/>
    </border>
    <border>
      <left/>
      <right style="thin">
        <color rgb="FFCC99FF"/>
      </right>
      <top style="thin">
        <color rgb="FFCC99FF"/>
      </top>
      <bottom style="thin">
        <color rgb="FFFF0000"/>
      </bottom>
      <diagonal/>
    </border>
    <border>
      <left style="thin">
        <color rgb="FFCC99FF"/>
      </left>
      <right style="thin">
        <color rgb="FFFF0000"/>
      </right>
      <top style="thin">
        <color rgb="FFCC99FF"/>
      </top>
      <bottom/>
      <diagonal/>
    </border>
    <border>
      <left style="thin">
        <color rgb="FFCC99FF"/>
      </left>
      <right style="thin">
        <color rgb="FFFF0000"/>
      </right>
      <top/>
      <bottom/>
      <diagonal/>
    </border>
    <border>
      <left style="thin">
        <color rgb="FFCC99FF"/>
      </left>
      <right style="thin">
        <color rgb="FFFF0000"/>
      </right>
      <top/>
      <bottom style="thin">
        <color rgb="FFCC99FF"/>
      </bottom>
      <diagonal/>
    </border>
    <border>
      <left style="thin">
        <color rgb="FFFF0000"/>
      </left>
      <right style="thin">
        <color rgb="FF9966FF"/>
      </right>
      <top style="thin">
        <color rgb="FFFF0000"/>
      </top>
      <bottom style="thin">
        <color rgb="FF9966FF"/>
      </bottom>
      <diagonal/>
    </border>
    <border>
      <left style="thin">
        <color rgb="FF9966FF"/>
      </left>
      <right style="thin">
        <color rgb="FF9966FF"/>
      </right>
      <top style="thin">
        <color rgb="FFFF0000"/>
      </top>
      <bottom style="thin">
        <color rgb="FF9966FF"/>
      </bottom>
      <diagonal/>
    </border>
    <border>
      <left style="thin">
        <color rgb="FFFF0000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 style="thin">
        <color rgb="FFFF0000"/>
      </right>
      <top style="thin">
        <color rgb="FF9966FF"/>
      </top>
      <bottom style="thin">
        <color rgb="FF9966FF"/>
      </bottom>
      <diagonal/>
    </border>
    <border>
      <left style="thin">
        <color rgb="FFFF0000"/>
      </left>
      <right style="thin">
        <color rgb="FF9966FF"/>
      </right>
      <top style="thin">
        <color rgb="FF9966FF"/>
      </top>
      <bottom style="thin">
        <color rgb="FFFF0000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FF0000"/>
      </bottom>
      <diagonal/>
    </border>
    <border>
      <left style="thin">
        <color rgb="FF9966FF"/>
      </left>
      <right style="thin">
        <color rgb="FFFF0000"/>
      </right>
      <top style="thin">
        <color rgb="FF9966FF"/>
      </top>
      <bottom style="thin">
        <color rgb="FFFF0000"/>
      </bottom>
      <diagonal/>
    </border>
    <border>
      <left/>
      <right/>
      <top style="thin">
        <color rgb="FFCC99FF"/>
      </top>
      <bottom/>
      <diagonal/>
    </border>
    <border>
      <left/>
      <right/>
      <top/>
      <bottom style="thin">
        <color rgb="FFCC99FF"/>
      </bottom>
      <diagonal/>
    </border>
    <border>
      <left/>
      <right/>
      <top/>
      <bottom style="thin">
        <color rgb="FF9966FF"/>
      </bottom>
      <diagonal/>
    </border>
    <border>
      <left style="thin">
        <color rgb="FF9966FF"/>
      </left>
      <right style="thin">
        <color rgb="FF9966FF"/>
      </right>
      <top/>
      <bottom style="thin">
        <color rgb="FF9966FF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/>
      <diagonal/>
    </border>
    <border>
      <left/>
      <right/>
      <top style="thin">
        <color rgb="FF9966FF"/>
      </top>
      <bottom/>
      <diagonal/>
    </border>
    <border>
      <left style="thin">
        <color rgb="FF9966FF"/>
      </left>
      <right/>
      <top/>
      <bottom/>
      <diagonal/>
    </border>
    <border>
      <left style="thin">
        <color rgb="FF9966FF"/>
      </left>
      <right style="thin">
        <color rgb="FF9966FF"/>
      </right>
      <top/>
      <bottom/>
      <diagonal/>
    </border>
    <border>
      <left style="medium">
        <color rgb="FF9966FF"/>
      </left>
      <right/>
      <top style="medium">
        <color rgb="FF9966FF"/>
      </top>
      <bottom/>
      <diagonal/>
    </border>
    <border>
      <left/>
      <right/>
      <top style="medium">
        <color rgb="FF9966FF"/>
      </top>
      <bottom/>
      <diagonal/>
    </border>
    <border>
      <left/>
      <right style="medium">
        <color rgb="FF9966FF"/>
      </right>
      <top style="medium">
        <color rgb="FF9966FF"/>
      </top>
      <bottom/>
      <diagonal/>
    </border>
    <border>
      <left style="medium">
        <color rgb="FF9966FF"/>
      </left>
      <right/>
      <top/>
      <bottom/>
      <diagonal/>
    </border>
    <border>
      <left/>
      <right style="medium">
        <color rgb="FF9966FF"/>
      </right>
      <top/>
      <bottom/>
      <diagonal/>
    </border>
    <border>
      <left style="medium">
        <color rgb="FF9966FF"/>
      </left>
      <right/>
      <top/>
      <bottom style="medium">
        <color rgb="FF9966FF"/>
      </bottom>
      <diagonal/>
    </border>
    <border>
      <left/>
      <right/>
      <top/>
      <bottom style="medium">
        <color rgb="FF9966FF"/>
      </bottom>
      <diagonal/>
    </border>
    <border>
      <left/>
      <right style="medium">
        <color rgb="FF9966FF"/>
      </right>
      <top/>
      <bottom style="medium">
        <color rgb="FF9966FF"/>
      </bottom>
      <diagonal/>
    </border>
    <border>
      <left style="medium">
        <color rgb="FF9966FF"/>
      </left>
      <right style="thin">
        <color rgb="FFCC99FF"/>
      </right>
      <top style="medium">
        <color rgb="FF9966FF"/>
      </top>
      <bottom/>
      <diagonal/>
    </border>
    <border>
      <left style="thin">
        <color rgb="FFCC99FF"/>
      </left>
      <right style="medium">
        <color rgb="FF9966FF"/>
      </right>
      <top style="medium">
        <color rgb="FF9966FF"/>
      </top>
      <bottom/>
      <diagonal/>
    </border>
    <border>
      <left style="medium">
        <color rgb="FF9966FF"/>
      </left>
      <right style="thin">
        <color rgb="FFCC99FF"/>
      </right>
      <top/>
      <bottom/>
      <diagonal/>
    </border>
    <border>
      <left style="thin">
        <color rgb="FFCC99FF"/>
      </left>
      <right style="medium">
        <color rgb="FF9966FF"/>
      </right>
      <top/>
      <bottom/>
      <diagonal/>
    </border>
    <border>
      <left style="medium">
        <color rgb="FF9966FF"/>
      </left>
      <right style="thin">
        <color rgb="FFCC99FF"/>
      </right>
      <top/>
      <bottom style="medium">
        <color rgb="FF9966FF"/>
      </bottom>
      <diagonal/>
    </border>
    <border>
      <left style="thin">
        <color rgb="FFCC99FF"/>
      </left>
      <right style="medium">
        <color rgb="FF9966FF"/>
      </right>
      <top/>
      <bottom style="medium">
        <color rgb="FF9966FF"/>
      </bottom>
      <diagonal/>
    </border>
    <border>
      <left/>
      <right style="thin">
        <color rgb="FF9966FF"/>
      </right>
      <top style="medium">
        <color rgb="FF9966FF"/>
      </top>
      <bottom/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  <border>
      <left/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FF0000"/>
      </left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46"/>
      </right>
      <top style="medium">
        <color indexed="57"/>
      </top>
      <bottom style="medium">
        <color indexed="57"/>
      </bottom>
      <diagonal/>
    </border>
    <border>
      <left style="thin">
        <color indexed="46"/>
      </left>
      <right style="thin">
        <color indexed="46"/>
      </right>
      <top style="medium">
        <color indexed="57"/>
      </top>
      <bottom style="medium">
        <color indexed="57"/>
      </bottom>
      <diagonal/>
    </border>
    <border>
      <left style="thin">
        <color indexed="46"/>
      </left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/>
      <right style="thin">
        <color indexed="46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</borders>
  <cellStyleXfs count="301">
    <xf numFmtId="0" fontId="0" fillId="0" borderId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6" fillId="2" borderId="5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5" xfId="0" applyNumberFormat="1" applyFont="1" applyFill="1" applyBorder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/>
    <xf numFmtId="0" fontId="3" fillId="0" borderId="9" xfId="0" applyNumberFormat="1" applyFont="1" applyFill="1" applyBorder="1" applyAlignment="1" applyProtection="1">
      <alignment horizontal="center"/>
      <protection locked="0"/>
    </xf>
    <xf numFmtId="16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1" fontId="0" fillId="0" borderId="5" xfId="0" applyNumberFormat="1" applyFont="1" applyFill="1" applyBorder="1" applyAlignment="1" applyProtection="1">
      <alignment horizontal="right" vertical="center" wrapText="1"/>
    </xf>
    <xf numFmtId="0" fontId="2" fillId="0" borderId="24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/>
    </xf>
    <xf numFmtId="14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8" xfId="0" applyNumberFormat="1" applyFont="1" applyFill="1" applyBorder="1" applyAlignment="1" applyProtection="1">
      <alignment horizontal="right" vertical="center" wrapText="1"/>
      <protection locked="0"/>
    </xf>
    <xf numFmtId="2" fontId="0" fillId="0" borderId="28" xfId="0" applyNumberFormat="1" applyFont="1" applyFill="1" applyBorder="1" applyAlignment="1" applyProtection="1">
      <alignment horizontal="right" vertical="center" wrapText="1"/>
    </xf>
    <xf numFmtId="1" fontId="0" fillId="0" borderId="28" xfId="0" applyNumberFormat="1" applyFont="1" applyFill="1" applyBorder="1" applyAlignment="1" applyProtection="1">
      <alignment horizontal="right" vertical="center" wrapText="1"/>
    </xf>
    <xf numFmtId="1" fontId="3" fillId="0" borderId="28" xfId="0" applyNumberFormat="1" applyFont="1" applyFill="1" applyBorder="1" applyAlignment="1" applyProtection="1">
      <alignment horizontal="center" vertical="center" wrapText="1"/>
    </xf>
    <xf numFmtId="1" fontId="3" fillId="0" borderId="28" xfId="0" applyNumberFormat="1" applyFont="1" applyFill="1" applyBorder="1" applyAlignment="1" applyProtection="1">
      <alignment horizontal="right" vertical="center" wrapText="1"/>
    </xf>
    <xf numFmtId="2" fontId="3" fillId="0" borderId="28" xfId="0" applyNumberFormat="1" applyFont="1" applyFill="1" applyBorder="1" applyAlignment="1" applyProtection="1">
      <alignment horizontal="right" vertical="center" wrapText="1"/>
    </xf>
    <xf numFmtId="2" fontId="9" fillId="2" borderId="28" xfId="1" applyNumberFormat="1" applyFont="1" applyFill="1" applyBorder="1" applyAlignment="1" applyProtection="1">
      <alignment horizontal="right" vertical="center" wrapText="1"/>
    </xf>
    <xf numFmtId="0" fontId="2" fillId="0" borderId="28" xfId="0" applyNumberFormat="1" applyFont="1" applyFill="1" applyBorder="1" applyAlignment="1" applyProtection="1">
      <alignment vertical="center" wrapText="1"/>
    </xf>
    <xf numFmtId="0" fontId="2" fillId="0" borderId="29" xfId="0" applyNumberFormat="1" applyFont="1" applyFill="1" applyBorder="1" applyAlignment="1" applyProtection="1">
      <alignment vertical="center" wrapText="1"/>
      <protection locked="0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vertical="center" wrapText="1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vertical="center" wrapText="1"/>
    </xf>
    <xf numFmtId="0" fontId="1" fillId="0" borderId="0" xfId="0" quotePrefix="1" applyFont="1" applyBorder="1" applyAlignment="1" applyProtection="1">
      <alignment horizontal="left" vertical="center" wrapText="1"/>
    </xf>
    <xf numFmtId="0" fontId="1" fillId="2" borderId="40" xfId="0" quotePrefix="1" applyFont="1" applyFill="1" applyBorder="1" applyAlignment="1" applyProtection="1">
      <alignment horizontal="right" vertical="center" wrapText="1"/>
      <protection locked="0"/>
    </xf>
    <xf numFmtId="0" fontId="0" fillId="2" borderId="0" xfId="0" quotePrefix="1" applyFont="1" applyFill="1" applyBorder="1" applyAlignment="1" applyProtection="1">
      <alignment horizontal="center" vertical="center" wrapText="1"/>
      <protection locked="0"/>
    </xf>
    <xf numFmtId="0" fontId="0" fillId="2" borderId="0" xfId="0" quotePrefix="1" applyFont="1" applyFill="1" applyBorder="1" applyAlignment="1" applyProtection="1">
      <alignment vertical="center" wrapText="1"/>
      <protection locked="0"/>
    </xf>
    <xf numFmtId="0" fontId="0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12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12" fontId="3" fillId="0" borderId="5" xfId="0" applyNumberFormat="1" applyFont="1" applyFill="1" applyBorder="1" applyAlignment="1" applyProtection="1">
      <alignment horizontal="center" vertical="center" wrapText="1"/>
    </xf>
    <xf numFmtId="14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59" xfId="0" applyFont="1" applyBorder="1" applyAlignment="1">
      <alignment vertical="center"/>
    </xf>
    <xf numFmtId="2" fontId="22" fillId="2" borderId="59" xfId="1" applyNumberFormat="1" applyFont="1" applyFill="1" applyBorder="1" applyAlignment="1" applyProtection="1">
      <alignment horizontal="right" vertical="center" wrapText="1"/>
    </xf>
    <xf numFmtId="14" fontId="19" fillId="0" borderId="59" xfId="0" applyNumberFormat="1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14" fontId="19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>
      <alignment vertical="center"/>
    </xf>
    <xf numFmtId="0" fontId="0" fillId="0" borderId="59" xfId="0" applyBorder="1"/>
    <xf numFmtId="1" fontId="19" fillId="0" borderId="59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0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59" xfId="0" applyNumberFormat="1" applyBorder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3" fillId="0" borderId="28" xfId="0" applyNumberFormat="1" applyFont="1" applyFill="1" applyBorder="1" applyAlignment="1">
      <alignment vertical="center"/>
    </xf>
    <xf numFmtId="0" fontId="3" fillId="0" borderId="31" xfId="0" applyNumberFormat="1" applyFont="1" applyFill="1" applyBorder="1" applyAlignment="1">
      <alignment vertical="center"/>
    </xf>
    <xf numFmtId="0" fontId="3" fillId="0" borderId="3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2" fontId="0" fillId="0" borderId="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10" fillId="0" borderId="4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2" borderId="0" xfId="0" quotePrefix="1" applyFont="1" applyFill="1" applyBorder="1" applyAlignment="1" applyProtection="1">
      <alignment horizontal="center" wrapText="1"/>
      <protection locked="0"/>
    </xf>
    <xf numFmtId="0" fontId="12" fillId="0" borderId="38" xfId="0" applyFont="1" applyBorder="1" applyAlignment="1" applyProtection="1">
      <alignment horizontal="center" vertical="center" wrapText="1"/>
    </xf>
    <xf numFmtId="0" fontId="0" fillId="2" borderId="35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50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0" borderId="54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10" fillId="0" borderId="55" xfId="0" applyFont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0" xfId="0" quotePrefix="1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right" vertical="center" wrapText="1"/>
    </xf>
    <xf numFmtId="0" fontId="0" fillId="0" borderId="35" xfId="0" applyFont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0" fontId="0" fillId="0" borderId="41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6" xfId="0" applyFont="1" applyBorder="1" applyAlignment="1" applyProtection="1">
      <alignment horizontal="center" vertical="center" wrapText="1"/>
    </xf>
    <xf numFmtId="0" fontId="1" fillId="2" borderId="0" xfId="0" quotePrefix="1" applyFont="1" applyFill="1" applyBorder="1" applyAlignment="1" applyProtection="1">
      <alignment horizontal="left" wrapText="1"/>
      <protection locked="0"/>
    </xf>
    <xf numFmtId="0" fontId="1" fillId="0" borderId="34" xfId="0" applyFont="1" applyBorder="1" applyAlignment="1" applyProtection="1">
      <alignment horizontal="left" vertical="center" wrapText="1"/>
    </xf>
    <xf numFmtId="0" fontId="0" fillId="0" borderId="42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0" fillId="0" borderId="45" xfId="0" applyFont="1" applyBorder="1" applyAlignment="1" applyProtection="1">
      <alignment horizontal="center" vertical="center" wrapText="1"/>
    </xf>
    <xf numFmtId="0" fontId="10" fillId="0" borderId="48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" fillId="2" borderId="14" xfId="0" quotePrefix="1" applyFont="1" applyFill="1" applyBorder="1" applyAlignment="1" applyProtection="1">
      <alignment horizontal="left" wrapText="1"/>
      <protection locked="0"/>
    </xf>
    <xf numFmtId="2" fontId="0" fillId="0" borderId="11" xfId="0" applyNumberFormat="1" applyFont="1" applyFill="1" applyBorder="1" applyAlignment="1" applyProtection="1">
      <alignment horizontal="center" vertical="center" wrapText="1"/>
    </xf>
    <xf numFmtId="2" fontId="0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10" xfId="0" applyNumberFormat="1" applyFont="1" applyFill="1" applyBorder="1" applyAlignment="1" applyProtection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0" fillId="0" borderId="59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2" fontId="0" fillId="0" borderId="56" xfId="0" applyNumberFormat="1" applyFont="1" applyFill="1" applyBorder="1" applyAlignment="1" applyProtection="1">
      <alignment horizontal="center" vertical="center" wrapText="1"/>
    </xf>
    <xf numFmtId="2" fontId="0" fillId="0" borderId="57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1" fillId="0" borderId="28" xfId="0" applyNumberFormat="1" applyFont="1" applyFill="1" applyBorder="1" applyAlignment="1" applyProtection="1">
      <alignment horizontal="center" vertical="center" wrapText="1"/>
    </xf>
    <xf numFmtId="0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3" fillId="2" borderId="61" xfId="0" applyFont="1" applyFill="1" applyBorder="1" applyAlignment="1">
      <alignment horizontal="center" vertical="center"/>
    </xf>
    <xf numFmtId="0" fontId="23" fillId="2" borderId="65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25" fillId="0" borderId="25" xfId="1" applyFont="1" applyBorder="1" applyAlignment="1">
      <alignment horizontal="center" vertical="center" textRotation="255"/>
    </xf>
    <xf numFmtId="0" fontId="25" fillId="0" borderId="26" xfId="1" applyFont="1" applyBorder="1" applyAlignment="1">
      <alignment horizontal="center" vertical="center" textRotation="255"/>
    </xf>
    <xf numFmtId="0" fontId="25" fillId="0" borderId="27" xfId="1" applyFont="1" applyBorder="1" applyAlignment="1">
      <alignment horizontal="center" vertical="center" textRotation="255"/>
    </xf>
    <xf numFmtId="0" fontId="25" fillId="0" borderId="28" xfId="1" applyFont="1" applyBorder="1" applyAlignment="1">
      <alignment horizontal="center" vertical="center" textRotation="255"/>
    </xf>
    <xf numFmtId="2" fontId="9" fillId="2" borderId="63" xfId="1" applyNumberFormat="1" applyFont="1" applyFill="1" applyBorder="1" applyAlignment="1" applyProtection="1">
      <alignment horizontal="center" vertical="center" wrapText="1"/>
    </xf>
    <xf numFmtId="2" fontId="9" fillId="2" borderId="64" xfId="1" applyNumberFormat="1" applyFont="1" applyFill="1" applyBorder="1" applyAlignment="1" applyProtection="1">
      <alignment horizontal="center" vertical="center" wrapText="1"/>
    </xf>
    <xf numFmtId="0" fontId="18" fillId="0" borderId="59" xfId="0" quotePrefix="1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27" fillId="0" borderId="74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17" fontId="28" fillId="0" borderId="74" xfId="0" applyNumberFormat="1" applyFont="1" applyBorder="1" applyAlignment="1">
      <alignment horizontal="center" vertical="center" wrapText="1"/>
    </xf>
    <xf numFmtId="0" fontId="30" fillId="0" borderId="74" xfId="0" applyFont="1" applyBorder="1" applyAlignment="1">
      <alignment vertical="center" wrapText="1"/>
    </xf>
  </cellXfs>
  <cellStyles count="30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Hyperlink" xfId="1" builtinId="8"/>
    <cellStyle name="Normal" xfId="0" builtinId="0"/>
  </cellStyles>
  <dxfs count="5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99FF"/>
      <color rgb="FF9966FF"/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</sheetPr>
  <dimension ref="A1:R11"/>
  <sheetViews>
    <sheetView tabSelected="1" topLeftCell="A6" zoomScale="200" zoomScaleNormal="200" zoomScalePageLayoutView="200" workbookViewId="0">
      <selection activeCell="A13" sqref="A13"/>
    </sheetView>
  </sheetViews>
  <sheetFormatPr baseColWidth="10" defaultRowHeight="14" x14ac:dyDescent="0"/>
  <sheetData>
    <row r="1" spans="1:18" ht="19">
      <c r="A1" s="254" t="s">
        <v>160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18" ht="19">
      <c r="A2" s="254" t="s">
        <v>161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18">
      <c r="A3" s="255" t="s">
        <v>162</v>
      </c>
      <c r="B3" s="255" t="s">
        <v>163</v>
      </c>
      <c r="C3" s="255" t="s">
        <v>164</v>
      </c>
      <c r="D3" s="255" t="s">
        <v>165</v>
      </c>
      <c r="E3" s="255"/>
      <c r="F3" s="255"/>
      <c r="G3" s="255"/>
      <c r="H3" s="255"/>
      <c r="I3" s="255"/>
      <c r="J3" s="255" t="s">
        <v>166</v>
      </c>
      <c r="K3" s="255"/>
      <c r="L3" s="255"/>
      <c r="M3" s="255"/>
      <c r="N3" s="255"/>
      <c r="O3" s="255" t="s">
        <v>167</v>
      </c>
      <c r="P3" s="255" t="s">
        <v>168</v>
      </c>
      <c r="Q3" s="255" t="s">
        <v>169</v>
      </c>
      <c r="R3" s="255"/>
    </row>
    <row r="4" spans="1:18" ht="31" customHeight="1">
      <c r="A4" s="255"/>
      <c r="B4" s="255"/>
      <c r="C4" s="255"/>
      <c r="D4" s="255" t="s">
        <v>170</v>
      </c>
      <c r="E4" s="255"/>
      <c r="F4" s="255"/>
      <c r="G4" s="255" t="s">
        <v>171</v>
      </c>
      <c r="H4" s="255"/>
      <c r="I4" s="255"/>
      <c r="J4" s="255" t="s">
        <v>172</v>
      </c>
      <c r="K4" s="255"/>
      <c r="L4" s="255"/>
      <c r="M4" s="255"/>
      <c r="N4" s="255"/>
      <c r="O4" s="255"/>
      <c r="P4" s="255"/>
      <c r="Q4" s="255" t="s">
        <v>173</v>
      </c>
      <c r="R4" s="255" t="s">
        <v>174</v>
      </c>
    </row>
    <row r="5" spans="1:18" ht="44">
      <c r="A5" s="255"/>
      <c r="B5" s="255"/>
      <c r="C5" s="255"/>
      <c r="D5" s="256" t="s">
        <v>175</v>
      </c>
      <c r="E5" s="256" t="s">
        <v>176</v>
      </c>
      <c r="F5" s="256" t="s">
        <v>177</v>
      </c>
      <c r="G5" s="256" t="s">
        <v>178</v>
      </c>
      <c r="H5" s="256" t="s">
        <v>179</v>
      </c>
      <c r="I5" s="256" t="s">
        <v>177</v>
      </c>
      <c r="J5" s="256" t="s">
        <v>180</v>
      </c>
      <c r="K5" s="256" t="s">
        <v>181</v>
      </c>
      <c r="L5" s="256" t="s">
        <v>182</v>
      </c>
      <c r="M5" s="256" t="s">
        <v>183</v>
      </c>
      <c r="N5" s="256" t="s">
        <v>184</v>
      </c>
      <c r="O5" s="255"/>
      <c r="P5" s="255"/>
      <c r="Q5" s="255"/>
      <c r="R5" s="255"/>
    </row>
    <row r="6" spans="1:18" ht="44">
      <c r="A6" s="257" t="s">
        <v>185</v>
      </c>
      <c r="B6" s="256" t="s">
        <v>186</v>
      </c>
      <c r="C6" s="256" t="s">
        <v>187</v>
      </c>
      <c r="D6" s="256">
        <v>205</v>
      </c>
      <c r="E6" s="256">
        <v>255</v>
      </c>
      <c r="F6" s="256">
        <v>390</v>
      </c>
      <c r="G6" s="256">
        <v>505</v>
      </c>
      <c r="H6" s="256">
        <v>640</v>
      </c>
      <c r="I6" s="256">
        <v>650</v>
      </c>
      <c r="J6" s="256" t="s">
        <v>188</v>
      </c>
      <c r="K6" s="258" t="s">
        <v>189</v>
      </c>
      <c r="L6" s="256">
        <v>60</v>
      </c>
      <c r="M6" s="256">
        <v>45</v>
      </c>
      <c r="N6" s="256">
        <v>25</v>
      </c>
      <c r="O6" s="256" t="s">
        <v>190</v>
      </c>
      <c r="P6" s="256" t="s">
        <v>191</v>
      </c>
      <c r="Q6" s="256">
        <v>3000</v>
      </c>
      <c r="R6" s="258" t="s">
        <v>192</v>
      </c>
    </row>
    <row r="7" spans="1:18" ht="44">
      <c r="A7" s="257" t="s">
        <v>193</v>
      </c>
      <c r="B7" s="256" t="s">
        <v>194</v>
      </c>
      <c r="C7" s="256" t="s">
        <v>195</v>
      </c>
      <c r="D7" s="256">
        <v>180</v>
      </c>
      <c r="E7" s="256">
        <v>225</v>
      </c>
      <c r="F7" s="256">
        <v>345</v>
      </c>
      <c r="G7" s="256">
        <v>340</v>
      </c>
      <c r="H7" s="256">
        <v>495</v>
      </c>
      <c r="I7" s="256">
        <v>760</v>
      </c>
      <c r="J7" s="256" t="s">
        <v>188</v>
      </c>
      <c r="K7" s="258" t="s">
        <v>189</v>
      </c>
      <c r="L7" s="256">
        <v>60</v>
      </c>
      <c r="M7" s="256">
        <v>45</v>
      </c>
      <c r="N7" s="256">
        <v>25</v>
      </c>
      <c r="O7" s="256" t="s">
        <v>196</v>
      </c>
      <c r="P7" s="256" t="s">
        <v>191</v>
      </c>
      <c r="Q7" s="256">
        <v>2500</v>
      </c>
      <c r="R7" s="256" t="s">
        <v>197</v>
      </c>
    </row>
    <row r="8" spans="1:18" ht="44">
      <c r="A8" s="257" t="s">
        <v>198</v>
      </c>
      <c r="B8" s="256" t="s">
        <v>199</v>
      </c>
      <c r="C8" s="256" t="s">
        <v>200</v>
      </c>
      <c r="D8" s="256">
        <v>160</v>
      </c>
      <c r="E8" s="256">
        <v>195</v>
      </c>
      <c r="F8" s="256">
        <v>300</v>
      </c>
      <c r="G8" s="256">
        <v>300</v>
      </c>
      <c r="H8" s="256">
        <v>375</v>
      </c>
      <c r="I8" s="256">
        <v>570</v>
      </c>
      <c r="J8" s="256"/>
      <c r="K8" s="258" t="s">
        <v>189</v>
      </c>
      <c r="L8" s="256">
        <v>50</v>
      </c>
      <c r="M8" s="256">
        <v>40</v>
      </c>
      <c r="N8" s="256">
        <v>25</v>
      </c>
      <c r="O8" s="256" t="s">
        <v>201</v>
      </c>
      <c r="P8" s="256" t="s">
        <v>202</v>
      </c>
      <c r="Q8" s="256">
        <v>2000</v>
      </c>
      <c r="R8" s="256" t="s">
        <v>203</v>
      </c>
    </row>
    <row r="9" spans="1:18" ht="44">
      <c r="A9" s="257" t="s">
        <v>204</v>
      </c>
      <c r="B9" s="256" t="s">
        <v>205</v>
      </c>
      <c r="C9" s="256" t="s">
        <v>206</v>
      </c>
      <c r="D9" s="256">
        <v>135</v>
      </c>
      <c r="E9" s="256">
        <v>165</v>
      </c>
      <c r="F9" s="256">
        <v>255</v>
      </c>
      <c r="G9" s="256">
        <v>195</v>
      </c>
      <c r="H9" s="256">
        <v>240</v>
      </c>
      <c r="I9" s="256">
        <v>370</v>
      </c>
      <c r="J9" s="256"/>
      <c r="K9" s="258" t="s">
        <v>189</v>
      </c>
      <c r="L9" s="256">
        <v>50</v>
      </c>
      <c r="M9" s="256">
        <v>40</v>
      </c>
      <c r="N9" s="256">
        <v>25</v>
      </c>
      <c r="O9" s="256" t="s">
        <v>201</v>
      </c>
      <c r="P9" s="256" t="s">
        <v>191</v>
      </c>
      <c r="Q9" s="256">
        <v>1500</v>
      </c>
      <c r="R9" s="256" t="s">
        <v>207</v>
      </c>
    </row>
    <row r="10" spans="1:18" ht="44">
      <c r="A10" s="257" t="s">
        <v>208</v>
      </c>
      <c r="B10" s="256" t="s">
        <v>209</v>
      </c>
      <c r="C10" s="256" t="s">
        <v>206</v>
      </c>
      <c r="D10" s="256">
        <v>85</v>
      </c>
      <c r="E10" s="256">
        <v>105</v>
      </c>
      <c r="F10" s="256">
        <v>160</v>
      </c>
      <c r="G10" s="256">
        <v>100</v>
      </c>
      <c r="H10" s="256">
        <v>130</v>
      </c>
      <c r="I10" s="256">
        <v>190</v>
      </c>
      <c r="J10" s="256"/>
      <c r="K10" s="258" t="s">
        <v>189</v>
      </c>
      <c r="L10" s="256">
        <v>50</v>
      </c>
      <c r="M10" s="256">
        <v>40</v>
      </c>
      <c r="N10" s="256">
        <v>25</v>
      </c>
      <c r="O10" s="256" t="s">
        <v>201</v>
      </c>
      <c r="P10" s="256" t="s">
        <v>210</v>
      </c>
      <c r="Q10" s="256">
        <v>1000</v>
      </c>
      <c r="R10" s="256" t="s">
        <v>211</v>
      </c>
    </row>
    <row r="11" spans="1:18" ht="26" customHeight="1">
      <c r="A11" s="259" t="s">
        <v>212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</row>
  </sheetData>
  <mergeCells count="16">
    <mergeCell ref="D4:F4"/>
    <mergeCell ref="G4:I4"/>
    <mergeCell ref="J4:N4"/>
    <mergeCell ref="Q4:Q5"/>
    <mergeCell ref="R4:R5"/>
    <mergeCell ref="A11:R11"/>
    <mergeCell ref="A1:R1"/>
    <mergeCell ref="A2:R2"/>
    <mergeCell ref="A3:A5"/>
    <mergeCell ref="B3:B5"/>
    <mergeCell ref="C3:C5"/>
    <mergeCell ref="D3:I3"/>
    <mergeCell ref="J3:N3"/>
    <mergeCell ref="O3:O5"/>
    <mergeCell ref="P3:P5"/>
    <mergeCell ref="Q3:R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10.6640625" style="2" customWidth="1"/>
    <col min="2" max="2" width="8.5" style="2" bestFit="1" customWidth="1"/>
    <col min="3" max="3" width="8.1640625" style="2" customWidth="1"/>
    <col min="4" max="4" width="5.33203125" style="2" customWidth="1"/>
    <col min="5" max="6" width="8.6640625" style="2" bestFit="1" customWidth="1"/>
    <col min="7" max="7" width="8.33203125" style="2" customWidth="1"/>
    <col min="8" max="8" width="5.5" style="2" bestFit="1" customWidth="1"/>
    <col min="9" max="9" width="5.5" style="2" customWidth="1"/>
    <col min="10" max="10" width="4.83203125" style="6" customWidth="1"/>
    <col min="11" max="11" width="4.33203125" style="6" customWidth="1"/>
    <col min="12" max="12" width="4.33203125" style="2" customWidth="1"/>
    <col min="13" max="14" width="5.33203125" style="2" customWidth="1"/>
    <col min="15" max="15" width="5.6640625" style="2" customWidth="1"/>
    <col min="16" max="16" width="5.1640625" style="2" customWidth="1"/>
    <col min="17" max="17" width="3.5" style="2" customWidth="1"/>
    <col min="18" max="18" width="4.5" style="2" customWidth="1"/>
    <col min="19" max="19" width="4.33203125" style="2" customWidth="1"/>
    <col min="20" max="20" width="5.83203125" style="2" customWidth="1"/>
    <col min="21" max="21" width="5.1640625" style="2" customWidth="1"/>
    <col min="22" max="22" width="5" style="2" customWidth="1"/>
    <col min="23" max="23" width="6.33203125" style="2" customWidth="1"/>
    <col min="24" max="24" width="7.83203125" style="6" customWidth="1"/>
    <col min="25" max="25" width="8.1640625" style="6" customWidth="1"/>
    <col min="26" max="26" width="6.5" style="2" customWidth="1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26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18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283" priority="35">
      <formula>ISERROR(A2)</formula>
    </cfRule>
  </conditionalFormatting>
  <conditionalFormatting sqref="J16:K16 W8:W15 Q16:R16 V16:W16">
    <cfRule type="cellIs" dxfId="282" priority="34" operator="equal">
      <formula>0</formula>
    </cfRule>
  </conditionalFormatting>
  <conditionalFormatting sqref="N24">
    <cfRule type="expression" dxfId="281" priority="33">
      <formula>ISERROR(N24)</formula>
    </cfRule>
  </conditionalFormatting>
  <conditionalFormatting sqref="Y8 Y10 Y12 Y14 Y16">
    <cfRule type="expression" dxfId="280" priority="32">
      <formula>ISERROR(Y8)</formula>
    </cfRule>
  </conditionalFormatting>
  <conditionalFormatting sqref="A8:I9">
    <cfRule type="expression" dxfId="279" priority="31">
      <formula>ISERROR(A8)</formula>
    </cfRule>
  </conditionalFormatting>
  <conditionalFormatting sqref="J10:K11">
    <cfRule type="expression" dxfId="278" priority="30">
      <formula>ISERROR(J10)</formula>
    </cfRule>
  </conditionalFormatting>
  <conditionalFormatting sqref="A10:I11">
    <cfRule type="expression" dxfId="277" priority="29">
      <formula>ISERROR(A10)</formula>
    </cfRule>
  </conditionalFormatting>
  <conditionalFormatting sqref="J12:K13">
    <cfRule type="expression" dxfId="276" priority="28">
      <formula>ISERROR(J12)</formula>
    </cfRule>
  </conditionalFormatting>
  <conditionalFormatting sqref="A12:I13">
    <cfRule type="expression" dxfId="275" priority="27">
      <formula>ISERROR(A12)</formula>
    </cfRule>
  </conditionalFormatting>
  <conditionalFormatting sqref="J14:K15">
    <cfRule type="expression" dxfId="274" priority="26">
      <formula>ISERROR(J14)</formula>
    </cfRule>
  </conditionalFormatting>
  <conditionalFormatting sqref="A14:I15">
    <cfRule type="expression" dxfId="273" priority="25">
      <formula>ISERROR(A14)</formula>
    </cfRule>
  </conditionalFormatting>
  <conditionalFormatting sqref="L5:L6 M6:N6 L16:O16 L8:N15">
    <cfRule type="expression" dxfId="272" priority="24">
      <formula>ISERROR(L5)</formula>
    </cfRule>
  </conditionalFormatting>
  <conditionalFormatting sqref="L16:O16">
    <cfRule type="cellIs" dxfId="271" priority="23" operator="equal">
      <formula>0</formula>
    </cfRule>
  </conditionalFormatting>
  <conditionalFormatting sqref="N3">
    <cfRule type="expression" dxfId="270" priority="21">
      <formula>ISERROR(N3)</formula>
    </cfRule>
  </conditionalFormatting>
  <conditionalFormatting sqref="A1:Y1">
    <cfRule type="expression" dxfId="269" priority="22">
      <formula>ISERROR(A1)</formula>
    </cfRule>
  </conditionalFormatting>
  <conditionalFormatting sqref="O6">
    <cfRule type="expression" dxfId="268" priority="20">
      <formula>ISERROR(O6)</formula>
    </cfRule>
  </conditionalFormatting>
  <conditionalFormatting sqref="O7">
    <cfRule type="expression" dxfId="267" priority="19">
      <formula>ISERROR(O7)</formula>
    </cfRule>
  </conditionalFormatting>
  <conditionalFormatting sqref="Q7">
    <cfRule type="expression" dxfId="266" priority="18">
      <formula>ISERROR(Q7)</formula>
    </cfRule>
  </conditionalFormatting>
  <conditionalFormatting sqref="O8">
    <cfRule type="expression" dxfId="265" priority="17">
      <formula>ISERROR(O8)</formula>
    </cfRule>
  </conditionalFormatting>
  <conditionalFormatting sqref="O8">
    <cfRule type="cellIs" dxfId="264" priority="16" operator="equal">
      <formula>0</formula>
    </cfRule>
  </conditionalFormatting>
  <conditionalFormatting sqref="O9:O15">
    <cfRule type="expression" dxfId="263" priority="15">
      <formula>ISERROR(O9)</formula>
    </cfRule>
  </conditionalFormatting>
  <conditionalFormatting sqref="O9:O15">
    <cfRule type="cellIs" dxfId="262" priority="14" operator="equal">
      <formula>0</formula>
    </cfRule>
  </conditionalFormatting>
  <conditionalFormatting sqref="X14:X15">
    <cfRule type="expression" dxfId="261" priority="13">
      <formula>ISERROR(X14)</formula>
    </cfRule>
  </conditionalFormatting>
  <conditionalFormatting sqref="X12:X13">
    <cfRule type="expression" dxfId="260" priority="12">
      <formula>ISERROR(X12)</formula>
    </cfRule>
  </conditionalFormatting>
  <conditionalFormatting sqref="X10:X11">
    <cfRule type="expression" dxfId="259" priority="11">
      <formula>ISERROR(X10)</formula>
    </cfRule>
  </conditionalFormatting>
  <conditionalFormatting sqref="X8:X9">
    <cfRule type="expression" dxfId="258" priority="10">
      <formula>ISERROR(X8)</formula>
    </cfRule>
  </conditionalFormatting>
  <conditionalFormatting sqref="T8:U16">
    <cfRule type="expression" dxfId="257" priority="9">
      <formula>ISERROR(T8)</formula>
    </cfRule>
  </conditionalFormatting>
  <conditionalFormatting sqref="U9:U15">
    <cfRule type="cellIs" dxfId="256" priority="8" operator="equal">
      <formula>0</formula>
    </cfRule>
  </conditionalFormatting>
  <conditionalFormatting sqref="T16:U16">
    <cfRule type="cellIs" dxfId="255" priority="7" operator="equal">
      <formula>0</formula>
    </cfRule>
  </conditionalFormatting>
  <conditionalFormatting sqref="S16">
    <cfRule type="expression" dxfId="254" priority="6">
      <formula>ISERROR(S16)</formula>
    </cfRule>
  </conditionalFormatting>
  <conditionalFormatting sqref="S16">
    <cfRule type="cellIs" dxfId="253" priority="5" operator="equal">
      <formula>0</formula>
    </cfRule>
  </conditionalFormatting>
  <conditionalFormatting sqref="U8">
    <cfRule type="cellIs" dxfId="252" priority="4" operator="equal">
      <formula>0</formula>
    </cfRule>
  </conditionalFormatting>
  <conditionalFormatting sqref="S8:S15">
    <cfRule type="expression" dxfId="251" priority="3">
      <formula>ISERROR(S8)</formula>
    </cfRule>
  </conditionalFormatting>
  <conditionalFormatting sqref="U9">
    <cfRule type="cellIs" dxfId="250" priority="2" operator="equal">
      <formula>0</formula>
    </cfRule>
  </conditionalFormatting>
  <conditionalFormatting sqref="G4:M4">
    <cfRule type="expression" dxfId="249" priority="1">
      <formula>ISERROR(G4)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20" width="5.1640625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225" t="s">
        <v>159</v>
      </c>
      <c r="H4" s="226"/>
      <c r="I4" s="226"/>
      <c r="J4" s="226"/>
      <c r="K4" s="226"/>
      <c r="L4" s="226"/>
      <c r="M4" s="227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18.7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5.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12:X13"/>
    <mergeCell ref="X14:X15"/>
    <mergeCell ref="V5:V7"/>
    <mergeCell ref="W5:W7"/>
    <mergeCell ref="X5:X7"/>
    <mergeCell ref="X8:X9"/>
    <mergeCell ref="X10:X11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248" priority="34">
      <formula>ISERROR(A2)</formula>
    </cfRule>
  </conditionalFormatting>
  <conditionalFormatting sqref="J16:K16 W8:W15 Q16:R16 V16:W16">
    <cfRule type="cellIs" dxfId="247" priority="33" operator="equal">
      <formula>0</formula>
    </cfRule>
  </conditionalFormatting>
  <conditionalFormatting sqref="N24">
    <cfRule type="expression" dxfId="246" priority="32">
      <formula>ISERROR(N24)</formula>
    </cfRule>
  </conditionalFormatting>
  <conditionalFormatting sqref="Y8 Y10 Y12 Y14 Y16">
    <cfRule type="expression" dxfId="245" priority="31">
      <formula>ISERROR(Y8)</formula>
    </cfRule>
  </conditionalFormatting>
  <conditionalFormatting sqref="A8:I9">
    <cfRule type="expression" dxfId="244" priority="30">
      <formula>ISERROR(A8)</formula>
    </cfRule>
  </conditionalFormatting>
  <conditionalFormatting sqref="J10:K11">
    <cfRule type="expression" dxfId="243" priority="29">
      <formula>ISERROR(J10)</formula>
    </cfRule>
  </conditionalFormatting>
  <conditionalFormatting sqref="A10:I11">
    <cfRule type="expression" dxfId="242" priority="28">
      <formula>ISERROR(A10)</formula>
    </cfRule>
  </conditionalFormatting>
  <conditionalFormatting sqref="J12:K13">
    <cfRule type="expression" dxfId="241" priority="27">
      <formula>ISERROR(J12)</formula>
    </cfRule>
  </conditionalFormatting>
  <conditionalFormatting sqref="A12:I13">
    <cfRule type="expression" dxfId="240" priority="26">
      <formula>ISERROR(A12)</formula>
    </cfRule>
  </conditionalFormatting>
  <conditionalFormatting sqref="J14:K15">
    <cfRule type="expression" dxfId="239" priority="25">
      <formula>ISERROR(J14)</formula>
    </cfRule>
  </conditionalFormatting>
  <conditionalFormatting sqref="A14:I15">
    <cfRule type="expression" dxfId="238" priority="24">
      <formula>ISERROR(A14)</formula>
    </cfRule>
  </conditionalFormatting>
  <conditionalFormatting sqref="L5:L6 M6:N6 L16:O16 L8:N15">
    <cfRule type="expression" dxfId="237" priority="23">
      <formula>ISERROR(L5)</formula>
    </cfRule>
  </conditionalFormatting>
  <conditionalFormatting sqref="L16:O16">
    <cfRule type="cellIs" dxfId="236" priority="22" operator="equal">
      <formula>0</formula>
    </cfRule>
  </conditionalFormatting>
  <conditionalFormatting sqref="N3">
    <cfRule type="expression" dxfId="235" priority="20">
      <formula>ISERROR(N3)</formula>
    </cfRule>
  </conditionalFormatting>
  <conditionalFormatting sqref="A1:Y1">
    <cfRule type="expression" dxfId="234" priority="21">
      <formula>ISERROR(A1)</formula>
    </cfRule>
  </conditionalFormatting>
  <conditionalFormatting sqref="O6">
    <cfRule type="expression" dxfId="233" priority="19">
      <formula>ISERROR(O6)</formula>
    </cfRule>
  </conditionalFormatting>
  <conditionalFormatting sqref="O7">
    <cfRule type="expression" dxfId="232" priority="18">
      <formula>ISERROR(O7)</formula>
    </cfRule>
  </conditionalFormatting>
  <conditionalFormatting sqref="Q7">
    <cfRule type="expression" dxfId="231" priority="17">
      <formula>ISERROR(Q7)</formula>
    </cfRule>
  </conditionalFormatting>
  <conditionalFormatting sqref="O8">
    <cfRule type="expression" dxfId="230" priority="16">
      <formula>ISERROR(O8)</formula>
    </cfRule>
  </conditionalFormatting>
  <conditionalFormatting sqref="O8">
    <cfRule type="cellIs" dxfId="229" priority="15" operator="equal">
      <formula>0</formula>
    </cfRule>
  </conditionalFormatting>
  <conditionalFormatting sqref="O9:O15">
    <cfRule type="expression" dxfId="228" priority="14">
      <formula>ISERROR(O9)</formula>
    </cfRule>
  </conditionalFormatting>
  <conditionalFormatting sqref="O9:O15">
    <cfRule type="cellIs" dxfId="227" priority="13" operator="equal">
      <formula>0</formula>
    </cfRule>
  </conditionalFormatting>
  <conditionalFormatting sqref="X14:X15">
    <cfRule type="expression" dxfId="226" priority="12">
      <formula>ISERROR(X14)</formula>
    </cfRule>
  </conditionalFormatting>
  <conditionalFormatting sqref="X12:X13">
    <cfRule type="expression" dxfId="225" priority="11">
      <formula>ISERROR(X12)</formula>
    </cfRule>
  </conditionalFormatting>
  <conditionalFormatting sqref="X10:X11">
    <cfRule type="expression" dxfId="224" priority="10">
      <formula>ISERROR(X10)</formula>
    </cfRule>
  </conditionalFormatting>
  <conditionalFormatting sqref="X8:X9">
    <cfRule type="expression" dxfId="223" priority="9">
      <formula>ISERROR(X8)</formula>
    </cfRule>
  </conditionalFormatting>
  <conditionalFormatting sqref="T8:U16">
    <cfRule type="expression" dxfId="222" priority="8">
      <formula>ISERROR(T8)</formula>
    </cfRule>
  </conditionalFormatting>
  <conditionalFormatting sqref="U9:U15">
    <cfRule type="cellIs" dxfId="221" priority="7" operator="equal">
      <formula>0</formula>
    </cfRule>
  </conditionalFormatting>
  <conditionalFormatting sqref="T16:U16">
    <cfRule type="cellIs" dxfId="220" priority="6" operator="equal">
      <formula>0</formula>
    </cfRule>
  </conditionalFormatting>
  <conditionalFormatting sqref="S16">
    <cfRule type="expression" dxfId="219" priority="5">
      <formula>ISERROR(S16)</formula>
    </cfRule>
  </conditionalFormatting>
  <conditionalFormatting sqref="S16">
    <cfRule type="cellIs" dxfId="218" priority="4" operator="equal">
      <formula>0</formula>
    </cfRule>
  </conditionalFormatting>
  <conditionalFormatting sqref="U8">
    <cfRule type="cellIs" dxfId="217" priority="3" operator="equal">
      <formula>0</formula>
    </cfRule>
  </conditionalFormatting>
  <conditionalFormatting sqref="S8:S15">
    <cfRule type="expression" dxfId="216" priority="2">
      <formula>ISERROR(S8)</formula>
    </cfRule>
  </conditionalFormatting>
  <conditionalFormatting sqref="U9">
    <cfRule type="cellIs" dxfId="215" priority="1" operator="equal">
      <formula>0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5.1640625" style="2" customWidth="1"/>
    <col min="20" max="20" width="4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225" t="s">
        <v>159</v>
      </c>
      <c r="H4" s="226"/>
      <c r="I4" s="226"/>
      <c r="J4" s="226"/>
      <c r="K4" s="226"/>
      <c r="L4" s="226"/>
      <c r="M4" s="227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25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0.2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.7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214" priority="34">
      <formula>ISERROR(A2)</formula>
    </cfRule>
  </conditionalFormatting>
  <conditionalFormatting sqref="J16:K16 W8:W15 Q16:R16 V16:W16">
    <cfRule type="cellIs" dxfId="213" priority="33" operator="equal">
      <formula>0</formula>
    </cfRule>
  </conditionalFormatting>
  <conditionalFormatting sqref="N24">
    <cfRule type="expression" dxfId="212" priority="32">
      <formula>ISERROR(N24)</formula>
    </cfRule>
  </conditionalFormatting>
  <conditionalFormatting sqref="Y8 Y10 Y12 Y14 Y16">
    <cfRule type="expression" dxfId="211" priority="31">
      <formula>ISERROR(Y8)</formula>
    </cfRule>
  </conditionalFormatting>
  <conditionalFormatting sqref="A8:I9">
    <cfRule type="expression" dxfId="210" priority="30">
      <formula>ISERROR(A8)</formula>
    </cfRule>
  </conditionalFormatting>
  <conditionalFormatting sqref="J10:K11">
    <cfRule type="expression" dxfId="209" priority="29">
      <formula>ISERROR(J10)</formula>
    </cfRule>
  </conditionalFormatting>
  <conditionalFormatting sqref="A10:I11">
    <cfRule type="expression" dxfId="208" priority="28">
      <formula>ISERROR(A10)</formula>
    </cfRule>
  </conditionalFormatting>
  <conditionalFormatting sqref="J12:K13">
    <cfRule type="expression" dxfId="207" priority="27">
      <formula>ISERROR(J12)</formula>
    </cfRule>
  </conditionalFormatting>
  <conditionalFormatting sqref="A12:I13">
    <cfRule type="expression" dxfId="206" priority="26">
      <formula>ISERROR(A12)</formula>
    </cfRule>
  </conditionalFormatting>
  <conditionalFormatting sqref="J14:K15">
    <cfRule type="expression" dxfId="205" priority="25">
      <formula>ISERROR(J14)</formula>
    </cfRule>
  </conditionalFormatting>
  <conditionalFormatting sqref="A14:I15">
    <cfRule type="expression" dxfId="204" priority="24">
      <formula>ISERROR(A14)</formula>
    </cfRule>
  </conditionalFormatting>
  <conditionalFormatting sqref="L5:L6 M6:N6 L16:O16 L8:N15">
    <cfRule type="expression" dxfId="203" priority="23">
      <formula>ISERROR(L5)</formula>
    </cfRule>
  </conditionalFormatting>
  <conditionalFormatting sqref="L16:O16">
    <cfRule type="cellIs" dxfId="202" priority="22" operator="equal">
      <formula>0</formula>
    </cfRule>
  </conditionalFormatting>
  <conditionalFormatting sqref="N3">
    <cfRule type="expression" dxfId="201" priority="20">
      <formula>ISERROR(N3)</formula>
    </cfRule>
  </conditionalFormatting>
  <conditionalFormatting sqref="A1:Y1">
    <cfRule type="expression" dxfId="200" priority="21">
      <formula>ISERROR(A1)</formula>
    </cfRule>
  </conditionalFormatting>
  <conditionalFormatting sqref="O6">
    <cfRule type="expression" dxfId="199" priority="19">
      <formula>ISERROR(O6)</formula>
    </cfRule>
  </conditionalFormatting>
  <conditionalFormatting sqref="O7">
    <cfRule type="expression" dxfId="198" priority="18">
      <formula>ISERROR(O7)</formula>
    </cfRule>
  </conditionalFormatting>
  <conditionalFormatting sqref="Q7">
    <cfRule type="expression" dxfId="197" priority="17">
      <formula>ISERROR(Q7)</formula>
    </cfRule>
  </conditionalFormatting>
  <conditionalFormatting sqref="O8">
    <cfRule type="expression" dxfId="196" priority="16">
      <formula>ISERROR(O8)</formula>
    </cfRule>
  </conditionalFormatting>
  <conditionalFormatting sqref="O8">
    <cfRule type="cellIs" dxfId="195" priority="15" operator="equal">
      <formula>0</formula>
    </cfRule>
  </conditionalFormatting>
  <conditionalFormatting sqref="O9:O15">
    <cfRule type="expression" dxfId="194" priority="14">
      <formula>ISERROR(O9)</formula>
    </cfRule>
  </conditionalFormatting>
  <conditionalFormatting sqref="O9:O15">
    <cfRule type="cellIs" dxfId="193" priority="13" operator="equal">
      <formula>0</formula>
    </cfRule>
  </conditionalFormatting>
  <conditionalFormatting sqref="X14:X15">
    <cfRule type="expression" dxfId="192" priority="12">
      <formula>ISERROR(X14)</formula>
    </cfRule>
  </conditionalFormatting>
  <conditionalFormatting sqref="X12:X13">
    <cfRule type="expression" dxfId="191" priority="11">
      <formula>ISERROR(X12)</formula>
    </cfRule>
  </conditionalFormatting>
  <conditionalFormatting sqref="X10:X11">
    <cfRule type="expression" dxfId="190" priority="10">
      <formula>ISERROR(X10)</formula>
    </cfRule>
  </conditionalFormatting>
  <conditionalFormatting sqref="X8:X9">
    <cfRule type="expression" dxfId="189" priority="9">
      <formula>ISERROR(X8)</formula>
    </cfRule>
  </conditionalFormatting>
  <conditionalFormatting sqref="T8:U16">
    <cfRule type="expression" dxfId="188" priority="8">
      <formula>ISERROR(T8)</formula>
    </cfRule>
  </conditionalFormatting>
  <conditionalFormatting sqref="U9:U15">
    <cfRule type="cellIs" dxfId="187" priority="7" operator="equal">
      <formula>0</formula>
    </cfRule>
  </conditionalFormatting>
  <conditionalFormatting sqref="T16:U16">
    <cfRule type="cellIs" dxfId="186" priority="6" operator="equal">
      <formula>0</formula>
    </cfRule>
  </conditionalFormatting>
  <conditionalFormatting sqref="S16">
    <cfRule type="expression" dxfId="185" priority="5">
      <formula>ISERROR(S16)</formula>
    </cfRule>
  </conditionalFormatting>
  <conditionalFormatting sqref="S16">
    <cfRule type="cellIs" dxfId="184" priority="4" operator="equal">
      <formula>0</formula>
    </cfRule>
  </conditionalFormatting>
  <conditionalFormatting sqref="U8">
    <cfRule type="cellIs" dxfId="183" priority="3" operator="equal">
      <formula>0</formula>
    </cfRule>
  </conditionalFormatting>
  <conditionalFormatting sqref="S8:S15">
    <cfRule type="expression" dxfId="182" priority="2">
      <formula>ISERROR(S8)</formula>
    </cfRule>
  </conditionalFormatting>
  <conditionalFormatting sqref="U9">
    <cfRule type="cellIs" dxfId="181" priority="1" operator="equal">
      <formula>0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4.1640625" style="2" customWidth="1"/>
    <col min="20" max="20" width="5.1640625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225" t="s">
        <v>159</v>
      </c>
      <c r="H4" s="226"/>
      <c r="I4" s="226"/>
      <c r="J4" s="226"/>
      <c r="K4" s="226"/>
      <c r="L4" s="226"/>
      <c r="M4" s="227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1.7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A1:AC4"/>
    <mergeCell ref="AA5:AA7"/>
    <mergeCell ref="AB5:AB7"/>
    <mergeCell ref="AC5:AC7"/>
    <mergeCell ref="V22:Y22"/>
    <mergeCell ref="Y5:Y7"/>
    <mergeCell ref="Y14:Y15"/>
    <mergeCell ref="Y12:Y13"/>
    <mergeCell ref="V20:X20"/>
    <mergeCell ref="A19:U19"/>
    <mergeCell ref="S5:U6"/>
    <mergeCell ref="V5:V7"/>
    <mergeCell ref="W5:W7"/>
    <mergeCell ref="X5:X7"/>
    <mergeCell ref="A17:M17"/>
    <mergeCell ref="N17:Q17"/>
    <mergeCell ref="R17:V17"/>
    <mergeCell ref="A16:I16"/>
    <mergeCell ref="X10:X11"/>
    <mergeCell ref="O14:P14"/>
    <mergeCell ref="O15:P15"/>
    <mergeCell ref="O16:P16"/>
    <mergeCell ref="V19:X19"/>
    <mergeCell ref="E6:H6"/>
    <mergeCell ref="L5:P5"/>
    <mergeCell ref="A25:B25"/>
    <mergeCell ref="C25:H25"/>
    <mergeCell ref="N25:R25"/>
    <mergeCell ref="S25:U25"/>
    <mergeCell ref="A22:I22"/>
    <mergeCell ref="J22:N22"/>
    <mergeCell ref="O22:Q22"/>
    <mergeCell ref="R22:U22"/>
    <mergeCell ref="A21:Q21"/>
    <mergeCell ref="R21:U21"/>
    <mergeCell ref="Y8:Y9"/>
    <mergeCell ref="Y10:Y11"/>
    <mergeCell ref="A18:U18"/>
    <mergeCell ref="V18:X18"/>
    <mergeCell ref="V21:X21"/>
    <mergeCell ref="O8:P8"/>
    <mergeCell ref="O9:P9"/>
    <mergeCell ref="O10:P10"/>
    <mergeCell ref="X12:X13"/>
    <mergeCell ref="O11:P11"/>
    <mergeCell ref="O12:P12"/>
    <mergeCell ref="O13:P13"/>
    <mergeCell ref="X14:X15"/>
    <mergeCell ref="X8:X9"/>
    <mergeCell ref="Y23:Y24"/>
    <mergeCell ref="A24:B24"/>
    <mergeCell ref="C24:H24"/>
    <mergeCell ref="N24:R24"/>
    <mergeCell ref="S24:U24"/>
    <mergeCell ref="A23:B23"/>
    <mergeCell ref="C23:D23"/>
    <mergeCell ref="G23:H23"/>
    <mergeCell ref="N23:R23"/>
    <mergeCell ref="S23:U23"/>
    <mergeCell ref="V23:V24"/>
    <mergeCell ref="W23:W24"/>
    <mergeCell ref="X23:X24"/>
    <mergeCell ref="A20:U20"/>
    <mergeCell ref="A1:Y1"/>
    <mergeCell ref="B2:L2"/>
    <mergeCell ref="M2:Q2"/>
    <mergeCell ref="R2:W2"/>
    <mergeCell ref="S3:W3"/>
    <mergeCell ref="N3:P3"/>
    <mergeCell ref="B3:L3"/>
    <mergeCell ref="B4:E4"/>
    <mergeCell ref="G4:M4"/>
    <mergeCell ref="N4:Y4"/>
    <mergeCell ref="A5:H5"/>
    <mergeCell ref="I5:I7"/>
    <mergeCell ref="J5:K7"/>
    <mergeCell ref="Q5:R6"/>
    <mergeCell ref="A6:D6"/>
    <mergeCell ref="L6:L7"/>
    <mergeCell ref="O7:P7"/>
    <mergeCell ref="C7:D7"/>
    <mergeCell ref="G7:H7"/>
    <mergeCell ref="M6:M7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180" priority="34">
      <formula>ISERROR(A2)</formula>
    </cfRule>
  </conditionalFormatting>
  <conditionalFormatting sqref="J16:K16 W8:W15 Q16:R16 V16:W16">
    <cfRule type="cellIs" dxfId="179" priority="33" operator="equal">
      <formula>0</formula>
    </cfRule>
  </conditionalFormatting>
  <conditionalFormatting sqref="N24">
    <cfRule type="expression" dxfId="178" priority="32">
      <formula>ISERROR(N24)</formula>
    </cfRule>
  </conditionalFormatting>
  <conditionalFormatting sqref="Y8 Y10 Y12 Y14 Y16">
    <cfRule type="expression" dxfId="177" priority="31">
      <formula>ISERROR(Y8)</formula>
    </cfRule>
  </conditionalFormatting>
  <conditionalFormatting sqref="A8:I9">
    <cfRule type="expression" dxfId="176" priority="30">
      <formula>ISERROR(A8)</formula>
    </cfRule>
  </conditionalFormatting>
  <conditionalFormatting sqref="J10:K11">
    <cfRule type="expression" dxfId="175" priority="29">
      <formula>ISERROR(J10)</formula>
    </cfRule>
  </conditionalFormatting>
  <conditionalFormatting sqref="A10:I11">
    <cfRule type="expression" dxfId="174" priority="28">
      <formula>ISERROR(A10)</formula>
    </cfRule>
  </conditionalFormatting>
  <conditionalFormatting sqref="J12:K13">
    <cfRule type="expression" dxfId="173" priority="27">
      <formula>ISERROR(J12)</formula>
    </cfRule>
  </conditionalFormatting>
  <conditionalFormatting sqref="A12:I13">
    <cfRule type="expression" dxfId="172" priority="26">
      <formula>ISERROR(A12)</formula>
    </cfRule>
  </conditionalFormatting>
  <conditionalFormatting sqref="J14:K15">
    <cfRule type="expression" dxfId="171" priority="25">
      <formula>ISERROR(J14)</formula>
    </cfRule>
  </conditionalFormatting>
  <conditionalFormatting sqref="A14:I15">
    <cfRule type="expression" dxfId="170" priority="24">
      <formula>ISERROR(A14)</formula>
    </cfRule>
  </conditionalFormatting>
  <conditionalFormatting sqref="L5:L6 M6:N6 L16:O16 L8:N15">
    <cfRule type="expression" dxfId="169" priority="23">
      <formula>ISERROR(L5)</formula>
    </cfRule>
  </conditionalFormatting>
  <conditionalFormatting sqref="L16:O16">
    <cfRule type="cellIs" dxfId="168" priority="22" operator="equal">
      <formula>0</formula>
    </cfRule>
  </conditionalFormatting>
  <conditionalFormatting sqref="N3">
    <cfRule type="expression" dxfId="167" priority="20">
      <formula>ISERROR(N3)</formula>
    </cfRule>
  </conditionalFormatting>
  <conditionalFormatting sqref="A1:Y1">
    <cfRule type="expression" dxfId="166" priority="21">
      <formula>ISERROR(A1)</formula>
    </cfRule>
  </conditionalFormatting>
  <conditionalFormatting sqref="O6">
    <cfRule type="expression" dxfId="165" priority="19">
      <formula>ISERROR(O6)</formula>
    </cfRule>
  </conditionalFormatting>
  <conditionalFormatting sqref="O7">
    <cfRule type="expression" dxfId="164" priority="18">
      <formula>ISERROR(O7)</formula>
    </cfRule>
  </conditionalFormatting>
  <conditionalFormatting sqref="Q7">
    <cfRule type="expression" dxfId="163" priority="17">
      <formula>ISERROR(Q7)</formula>
    </cfRule>
  </conditionalFormatting>
  <conditionalFormatting sqref="O8">
    <cfRule type="expression" dxfId="162" priority="16">
      <formula>ISERROR(O8)</formula>
    </cfRule>
  </conditionalFormatting>
  <conditionalFormatting sqref="O8">
    <cfRule type="cellIs" dxfId="161" priority="15" operator="equal">
      <formula>0</formula>
    </cfRule>
  </conditionalFormatting>
  <conditionalFormatting sqref="O9:O15">
    <cfRule type="expression" dxfId="160" priority="14">
      <formula>ISERROR(O9)</formula>
    </cfRule>
  </conditionalFormatting>
  <conditionalFormatting sqref="O9:O15">
    <cfRule type="cellIs" dxfId="159" priority="13" operator="equal">
      <formula>0</formula>
    </cfRule>
  </conditionalFormatting>
  <conditionalFormatting sqref="X14:X15">
    <cfRule type="expression" dxfId="158" priority="12">
      <formula>ISERROR(X14)</formula>
    </cfRule>
  </conditionalFormatting>
  <conditionalFormatting sqref="X12:X13">
    <cfRule type="expression" dxfId="157" priority="11">
      <formula>ISERROR(X12)</formula>
    </cfRule>
  </conditionalFormatting>
  <conditionalFormatting sqref="X10:X11">
    <cfRule type="expression" dxfId="156" priority="10">
      <formula>ISERROR(X10)</formula>
    </cfRule>
  </conditionalFormatting>
  <conditionalFormatting sqref="X8:X9">
    <cfRule type="expression" dxfId="155" priority="9">
      <formula>ISERROR(X8)</formula>
    </cfRule>
  </conditionalFormatting>
  <conditionalFormatting sqref="T8:U16">
    <cfRule type="expression" dxfId="154" priority="8">
      <formula>ISERROR(T8)</formula>
    </cfRule>
  </conditionalFormatting>
  <conditionalFormatting sqref="U9:U15">
    <cfRule type="cellIs" dxfId="153" priority="7" operator="equal">
      <formula>0</formula>
    </cfRule>
  </conditionalFormatting>
  <conditionalFormatting sqref="T16:U16">
    <cfRule type="cellIs" dxfId="152" priority="6" operator="equal">
      <formula>0</formula>
    </cfRule>
  </conditionalFormatting>
  <conditionalFormatting sqref="S16">
    <cfRule type="expression" dxfId="151" priority="5">
      <formula>ISERROR(S16)</formula>
    </cfRule>
  </conditionalFormatting>
  <conditionalFormatting sqref="S16">
    <cfRule type="cellIs" dxfId="150" priority="4" operator="equal">
      <formula>0</formula>
    </cfRule>
  </conditionalFormatting>
  <conditionalFormatting sqref="U8">
    <cfRule type="cellIs" dxfId="149" priority="3" operator="equal">
      <formula>0</formula>
    </cfRule>
  </conditionalFormatting>
  <conditionalFormatting sqref="S8:S15">
    <cfRule type="expression" dxfId="148" priority="2">
      <formula>ISERROR(S8)</formula>
    </cfRule>
  </conditionalFormatting>
  <conditionalFormatting sqref="U9">
    <cfRule type="cellIs" dxfId="147" priority="1" operator="equal">
      <formula>0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4.1640625" style="2" customWidth="1"/>
    <col min="20" max="20" width="4.83203125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225" t="s">
        <v>159</v>
      </c>
      <c r="H4" s="226"/>
      <c r="I4" s="226"/>
      <c r="J4" s="226"/>
      <c r="K4" s="226"/>
      <c r="L4" s="226"/>
      <c r="M4" s="227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1.7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25:B25"/>
    <mergeCell ref="C25:H25"/>
    <mergeCell ref="N25:R25"/>
    <mergeCell ref="S25:U25"/>
    <mergeCell ref="W23:W24"/>
    <mergeCell ref="X23:X24"/>
    <mergeCell ref="Y23:Y24"/>
    <mergeCell ref="A24:B24"/>
    <mergeCell ref="C24:H24"/>
    <mergeCell ref="N24:R24"/>
    <mergeCell ref="S24:U24"/>
    <mergeCell ref="A23:B23"/>
    <mergeCell ref="C23:D23"/>
    <mergeCell ref="G23:H23"/>
    <mergeCell ref="N23:R23"/>
    <mergeCell ref="S23:U23"/>
    <mergeCell ref="V23:V24"/>
    <mergeCell ref="A20:U20"/>
    <mergeCell ref="V20:X20"/>
    <mergeCell ref="A21:Q21"/>
    <mergeCell ref="R21:U21"/>
    <mergeCell ref="V21:X21"/>
    <mergeCell ref="A22:I22"/>
    <mergeCell ref="J22:N22"/>
    <mergeCell ref="O22:Q22"/>
    <mergeCell ref="R22:U22"/>
    <mergeCell ref="V22:Y22"/>
    <mergeCell ref="A19:U19"/>
    <mergeCell ref="V19:X19"/>
    <mergeCell ref="O14:P14"/>
    <mergeCell ref="X14:X15"/>
    <mergeCell ref="Y14:Y15"/>
    <mergeCell ref="O15:P15"/>
    <mergeCell ref="A16:I16"/>
    <mergeCell ref="O16:P16"/>
    <mergeCell ref="A17:M17"/>
    <mergeCell ref="N17:Q17"/>
    <mergeCell ref="R17:V17"/>
    <mergeCell ref="A18:U18"/>
    <mergeCell ref="V18:X18"/>
    <mergeCell ref="O10:P10"/>
    <mergeCell ref="X10:X11"/>
    <mergeCell ref="Y10:Y11"/>
    <mergeCell ref="O11:P11"/>
    <mergeCell ref="O12:P12"/>
    <mergeCell ref="X12:X13"/>
    <mergeCell ref="Y12:Y13"/>
    <mergeCell ref="O13:P13"/>
    <mergeCell ref="Y8:Y9"/>
    <mergeCell ref="O9:P9"/>
    <mergeCell ref="X5:X7"/>
    <mergeCell ref="Y5:Y7"/>
    <mergeCell ref="AA5:AA7"/>
    <mergeCell ref="O7:P7"/>
    <mergeCell ref="O8:P8"/>
    <mergeCell ref="X8:X9"/>
    <mergeCell ref="S5:U6"/>
    <mergeCell ref="V5:V7"/>
    <mergeCell ref="W5:W7"/>
    <mergeCell ref="AB5:AB7"/>
    <mergeCell ref="AC5:AC7"/>
    <mergeCell ref="A5:H5"/>
    <mergeCell ref="I5:I7"/>
    <mergeCell ref="J5:K7"/>
    <mergeCell ref="L5:P5"/>
    <mergeCell ref="Q5:R6"/>
    <mergeCell ref="A6:D6"/>
    <mergeCell ref="E6:H6"/>
    <mergeCell ref="L6:L7"/>
    <mergeCell ref="M6:M7"/>
    <mergeCell ref="N6:N7"/>
    <mergeCell ref="C7:D7"/>
    <mergeCell ref="G7:H7"/>
    <mergeCell ref="A1:Y1"/>
    <mergeCell ref="AA1:AC4"/>
    <mergeCell ref="B2:L2"/>
    <mergeCell ref="M2:Q2"/>
    <mergeCell ref="R2:W2"/>
    <mergeCell ref="N3:P3"/>
    <mergeCell ref="S3:W3"/>
    <mergeCell ref="B4:E4"/>
    <mergeCell ref="G4:M4"/>
    <mergeCell ref="N4:Y4"/>
    <mergeCell ref="B3:L3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146" priority="34">
      <formula>ISERROR(A2)</formula>
    </cfRule>
  </conditionalFormatting>
  <conditionalFormatting sqref="J16:K16 W8:W15 Q16:R16 V16:W16">
    <cfRule type="cellIs" dxfId="145" priority="33" operator="equal">
      <formula>0</formula>
    </cfRule>
  </conditionalFormatting>
  <conditionalFormatting sqref="N24">
    <cfRule type="expression" dxfId="144" priority="32">
      <formula>ISERROR(N24)</formula>
    </cfRule>
  </conditionalFormatting>
  <conditionalFormatting sqref="Y8 Y10 Y12 Y14 Y16">
    <cfRule type="expression" dxfId="143" priority="31">
      <formula>ISERROR(Y8)</formula>
    </cfRule>
  </conditionalFormatting>
  <conditionalFormatting sqref="A8:I9">
    <cfRule type="expression" dxfId="142" priority="30">
      <formula>ISERROR(A8)</formula>
    </cfRule>
  </conditionalFormatting>
  <conditionalFormatting sqref="J10:K11">
    <cfRule type="expression" dxfId="141" priority="29">
      <formula>ISERROR(J10)</formula>
    </cfRule>
  </conditionalFormatting>
  <conditionalFormatting sqref="A10:I11">
    <cfRule type="expression" dxfId="140" priority="28">
      <formula>ISERROR(A10)</formula>
    </cfRule>
  </conditionalFormatting>
  <conditionalFormatting sqref="J12:K13">
    <cfRule type="expression" dxfId="139" priority="27">
      <formula>ISERROR(J12)</formula>
    </cfRule>
  </conditionalFormatting>
  <conditionalFormatting sqref="A12:I13">
    <cfRule type="expression" dxfId="138" priority="26">
      <formula>ISERROR(A12)</formula>
    </cfRule>
  </conditionalFormatting>
  <conditionalFormatting sqref="J14:K15">
    <cfRule type="expression" dxfId="137" priority="25">
      <formula>ISERROR(J14)</formula>
    </cfRule>
  </conditionalFormatting>
  <conditionalFormatting sqref="A14:I15">
    <cfRule type="expression" dxfId="136" priority="24">
      <formula>ISERROR(A14)</formula>
    </cfRule>
  </conditionalFormatting>
  <conditionalFormatting sqref="L5:L6 M6:N6 L16:O16 L8:N15">
    <cfRule type="expression" dxfId="135" priority="23">
      <formula>ISERROR(L5)</formula>
    </cfRule>
  </conditionalFormatting>
  <conditionalFormatting sqref="L16:O16">
    <cfRule type="cellIs" dxfId="134" priority="22" operator="equal">
      <formula>0</formula>
    </cfRule>
  </conditionalFormatting>
  <conditionalFormatting sqref="N3">
    <cfRule type="expression" dxfId="133" priority="20">
      <formula>ISERROR(N3)</formula>
    </cfRule>
  </conditionalFormatting>
  <conditionalFormatting sqref="A1:Y1">
    <cfRule type="expression" dxfId="132" priority="21">
      <formula>ISERROR(A1)</formula>
    </cfRule>
  </conditionalFormatting>
  <conditionalFormatting sqref="O6">
    <cfRule type="expression" dxfId="131" priority="19">
      <formula>ISERROR(O6)</formula>
    </cfRule>
  </conditionalFormatting>
  <conditionalFormatting sqref="O7">
    <cfRule type="expression" dxfId="130" priority="18">
      <formula>ISERROR(O7)</formula>
    </cfRule>
  </conditionalFormatting>
  <conditionalFormatting sqref="Q7">
    <cfRule type="expression" dxfId="129" priority="17">
      <formula>ISERROR(Q7)</formula>
    </cfRule>
  </conditionalFormatting>
  <conditionalFormatting sqref="O8">
    <cfRule type="expression" dxfId="128" priority="16">
      <formula>ISERROR(O8)</formula>
    </cfRule>
  </conditionalFormatting>
  <conditionalFormatting sqref="O8">
    <cfRule type="cellIs" dxfId="127" priority="15" operator="equal">
      <formula>0</formula>
    </cfRule>
  </conditionalFormatting>
  <conditionalFormatting sqref="O9:O15">
    <cfRule type="expression" dxfId="126" priority="14">
      <formula>ISERROR(O9)</formula>
    </cfRule>
  </conditionalFormatting>
  <conditionalFormatting sqref="O9:O15">
    <cfRule type="cellIs" dxfId="125" priority="13" operator="equal">
      <formula>0</formula>
    </cfRule>
  </conditionalFormatting>
  <conditionalFormatting sqref="X14:X15">
    <cfRule type="expression" dxfId="124" priority="12">
      <formula>ISERROR(X14)</formula>
    </cfRule>
  </conditionalFormatting>
  <conditionalFormatting sqref="X12:X13">
    <cfRule type="expression" dxfId="123" priority="11">
      <formula>ISERROR(X12)</formula>
    </cfRule>
  </conditionalFormatting>
  <conditionalFormatting sqref="X10:X11">
    <cfRule type="expression" dxfId="122" priority="10">
      <formula>ISERROR(X10)</formula>
    </cfRule>
  </conditionalFormatting>
  <conditionalFormatting sqref="X8:X9">
    <cfRule type="expression" dxfId="121" priority="9">
      <formula>ISERROR(X8)</formula>
    </cfRule>
  </conditionalFormatting>
  <conditionalFormatting sqref="T8:U16">
    <cfRule type="expression" dxfId="120" priority="8">
      <formula>ISERROR(T8)</formula>
    </cfRule>
  </conditionalFormatting>
  <conditionalFormatting sqref="U9:U15">
    <cfRule type="cellIs" dxfId="119" priority="7" operator="equal">
      <formula>0</formula>
    </cfRule>
  </conditionalFormatting>
  <conditionalFormatting sqref="T16:U16">
    <cfRule type="cellIs" dxfId="118" priority="6" operator="equal">
      <formula>0</formula>
    </cfRule>
  </conditionalFormatting>
  <conditionalFormatting sqref="S16">
    <cfRule type="expression" dxfId="117" priority="5">
      <formula>ISERROR(S16)</formula>
    </cfRule>
  </conditionalFormatting>
  <conditionalFormatting sqref="S16">
    <cfRule type="cellIs" dxfId="116" priority="4" operator="equal">
      <formula>0</formula>
    </cfRule>
  </conditionalFormatting>
  <conditionalFormatting sqref="U8">
    <cfRule type="cellIs" dxfId="115" priority="3" operator="equal">
      <formula>0</formula>
    </cfRule>
  </conditionalFormatting>
  <conditionalFormatting sqref="S8:S15">
    <cfRule type="expression" dxfId="114" priority="2">
      <formula>ISERROR(S8)</formula>
    </cfRule>
  </conditionalFormatting>
  <conditionalFormatting sqref="U9">
    <cfRule type="cellIs" dxfId="113" priority="1" operator="equal">
      <formula>0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AG115"/>
  <sheetViews>
    <sheetView workbookViewId="0">
      <pane xSplit="2" ySplit="7" topLeftCell="M8" activePane="bottomRight" state="frozen"/>
      <selection sqref="A1:Y1"/>
      <selection pane="topRight" sqref="A1:Y1"/>
      <selection pane="bottomLeft" sqref="A1:Y1"/>
      <selection pane="bottomRight" activeCell="AE8" sqref="AE8"/>
    </sheetView>
  </sheetViews>
  <sheetFormatPr baseColWidth="10" defaultColWidth="8.83203125" defaultRowHeight="28" customHeight="1" x14ac:dyDescent="0"/>
  <cols>
    <col min="1" max="1" width="3" style="38" bestFit="1" customWidth="1"/>
    <col min="2" max="2" width="4.33203125" style="38" customWidth="1"/>
    <col min="3" max="3" width="10.6640625" customWidth="1"/>
    <col min="4" max="4" width="9.1640625" customWidth="1"/>
    <col min="5" max="5" width="4.83203125" customWidth="1"/>
    <col min="6" max="6" width="6" customWidth="1"/>
    <col min="7" max="7" width="10.6640625" customWidth="1"/>
    <col min="8" max="8" width="9" customWidth="1"/>
    <col min="9" max="9" width="5.1640625" customWidth="1"/>
    <col min="10" max="10" width="5.5" customWidth="1"/>
    <col min="11" max="11" width="7.5" customWidth="1"/>
    <col min="12" max="13" width="5.33203125" bestFit="1" customWidth="1"/>
    <col min="14" max="14" width="5.33203125" customWidth="1"/>
    <col min="15" max="15" width="6" customWidth="1"/>
    <col min="16" max="16" width="6.83203125" customWidth="1"/>
    <col min="17" max="17" width="6.83203125" bestFit="1" customWidth="1"/>
    <col min="18" max="18" width="2.1640625" bestFit="1" customWidth="1"/>
    <col min="19" max="19" width="5.5" customWidth="1"/>
    <col min="20" max="20" width="5" customWidth="1"/>
    <col min="21" max="21" width="4" customWidth="1"/>
    <col min="22" max="23" width="6" customWidth="1"/>
    <col min="24" max="24" width="7.1640625" customWidth="1"/>
    <col min="25" max="25" width="9" customWidth="1"/>
    <col min="26" max="26" width="12.6640625" customWidth="1"/>
    <col min="27" max="27" width="6.5" customWidth="1"/>
    <col min="29" max="29" width="9.1640625" bestFit="1" customWidth="1"/>
    <col min="30" max="30" width="9.1640625" customWidth="1"/>
    <col min="32" max="32" width="10.6640625" customWidth="1"/>
  </cols>
  <sheetData>
    <row r="1" spans="1:33" ht="22" customHeight="1">
      <c r="A1" s="246" t="s">
        <v>99</v>
      </c>
      <c r="B1" s="247"/>
      <c r="C1" s="176" t="s">
        <v>42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8"/>
      <c r="AC1" s="213" t="s">
        <v>152</v>
      </c>
      <c r="AD1" s="213"/>
      <c r="AE1" s="213"/>
      <c r="AF1" s="213"/>
      <c r="AG1" s="213"/>
    </row>
    <row r="2" spans="1:33" ht="22" customHeight="1">
      <c r="A2" s="248"/>
      <c r="B2" s="249"/>
      <c r="C2" s="97" t="s">
        <v>0</v>
      </c>
      <c r="D2" s="230" t="s">
        <v>86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1" t="s">
        <v>42</v>
      </c>
      <c r="P2" s="231"/>
      <c r="Q2" s="231"/>
      <c r="R2" s="231"/>
      <c r="S2" s="231"/>
      <c r="T2" s="232"/>
      <c r="U2" s="232"/>
      <c r="V2" s="232"/>
      <c r="W2" s="232"/>
      <c r="X2" s="232"/>
      <c r="Y2" s="232"/>
      <c r="Z2" s="39" t="s">
        <v>78</v>
      </c>
      <c r="AA2" s="40" t="s">
        <v>79</v>
      </c>
      <c r="AC2" s="213"/>
      <c r="AD2" s="213"/>
      <c r="AE2" s="213"/>
      <c r="AF2" s="213"/>
      <c r="AG2" s="213"/>
    </row>
    <row r="3" spans="1:33" ht="22" customHeight="1">
      <c r="A3" s="248"/>
      <c r="B3" s="249"/>
      <c r="C3" s="97" t="s">
        <v>1</v>
      </c>
      <c r="D3" s="230" t="s">
        <v>88</v>
      </c>
      <c r="E3" s="230"/>
      <c r="F3" s="230"/>
      <c r="G3" s="230"/>
      <c r="H3" s="230"/>
      <c r="I3" s="230"/>
      <c r="J3" s="230"/>
      <c r="K3" s="230"/>
      <c r="L3" s="231" t="s">
        <v>48</v>
      </c>
      <c r="M3" s="231"/>
      <c r="N3" s="98" t="s">
        <v>49</v>
      </c>
      <c r="O3" s="97" t="s">
        <v>95</v>
      </c>
      <c r="P3" s="232" t="s">
        <v>93</v>
      </c>
      <c r="Q3" s="232"/>
      <c r="R3" s="98"/>
      <c r="S3" s="97" t="s">
        <v>50</v>
      </c>
      <c r="T3" s="41">
        <v>2012</v>
      </c>
      <c r="U3" s="231" t="s">
        <v>89</v>
      </c>
      <c r="V3" s="231"/>
      <c r="W3" s="231"/>
      <c r="X3" s="231"/>
      <c r="Y3" s="231"/>
      <c r="Z3" s="42" t="s">
        <v>90</v>
      </c>
      <c r="AA3" s="43"/>
      <c r="AC3" s="213"/>
      <c r="AD3" s="213"/>
      <c r="AE3" s="213"/>
      <c r="AF3" s="213"/>
      <c r="AG3" s="213"/>
    </row>
    <row r="4" spans="1:33" ht="22" customHeight="1">
      <c r="A4" s="248"/>
      <c r="B4" s="249"/>
      <c r="C4" s="97" t="s">
        <v>2</v>
      </c>
      <c r="D4" s="230" t="s">
        <v>87</v>
      </c>
      <c r="E4" s="230"/>
      <c r="F4" s="230"/>
      <c r="G4" s="230"/>
      <c r="H4" s="97" t="s">
        <v>3</v>
      </c>
      <c r="I4" s="230" t="s">
        <v>85</v>
      </c>
      <c r="J4" s="230"/>
      <c r="K4" s="230"/>
      <c r="L4" s="230"/>
      <c r="M4" s="230"/>
      <c r="N4" s="230"/>
      <c r="O4" s="230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3"/>
      <c r="AC4" s="213"/>
      <c r="AD4" s="213"/>
      <c r="AE4" s="213"/>
      <c r="AF4" s="213"/>
      <c r="AG4" s="213"/>
    </row>
    <row r="5" spans="1:33" ht="17" customHeight="1">
      <c r="A5" s="248"/>
      <c r="B5" s="249"/>
      <c r="C5" s="231" t="s">
        <v>4</v>
      </c>
      <c r="D5" s="231"/>
      <c r="E5" s="231"/>
      <c r="F5" s="231"/>
      <c r="G5" s="231"/>
      <c r="H5" s="231"/>
      <c r="I5" s="231"/>
      <c r="J5" s="231"/>
      <c r="K5" s="231" t="s">
        <v>10</v>
      </c>
      <c r="L5" s="231" t="s">
        <v>11</v>
      </c>
      <c r="M5" s="231"/>
      <c r="N5" s="175" t="s">
        <v>146</v>
      </c>
      <c r="O5" s="175"/>
      <c r="P5" s="175"/>
      <c r="Q5" s="175"/>
      <c r="R5" s="175"/>
      <c r="S5" s="231" t="s">
        <v>80</v>
      </c>
      <c r="T5" s="231"/>
      <c r="U5" s="231" t="s">
        <v>15</v>
      </c>
      <c r="V5" s="231"/>
      <c r="W5" s="231"/>
      <c r="X5" s="234" t="s">
        <v>65</v>
      </c>
      <c r="Y5" s="231" t="s">
        <v>91</v>
      </c>
      <c r="Z5" s="231" t="s">
        <v>81</v>
      </c>
      <c r="AA5" s="233" t="s">
        <v>17</v>
      </c>
      <c r="AB5" s="253"/>
      <c r="AC5" s="214" t="s">
        <v>150</v>
      </c>
      <c r="AD5" s="252" t="s">
        <v>155</v>
      </c>
      <c r="AE5" s="214" t="s">
        <v>149</v>
      </c>
      <c r="AF5" s="214" t="s">
        <v>151</v>
      </c>
      <c r="AG5" s="214" t="s">
        <v>153</v>
      </c>
    </row>
    <row r="6" spans="1:33" ht="18.75" customHeight="1">
      <c r="A6" s="248"/>
      <c r="B6" s="249"/>
      <c r="C6" s="231" t="s">
        <v>5</v>
      </c>
      <c r="D6" s="231"/>
      <c r="E6" s="231"/>
      <c r="F6" s="231"/>
      <c r="G6" s="231" t="s">
        <v>6</v>
      </c>
      <c r="H6" s="231"/>
      <c r="I6" s="231"/>
      <c r="J6" s="231"/>
      <c r="K6" s="231"/>
      <c r="L6" s="231"/>
      <c r="M6" s="231"/>
      <c r="N6" s="175" t="s">
        <v>12</v>
      </c>
      <c r="O6" s="175" t="s">
        <v>51</v>
      </c>
      <c r="P6" s="175" t="s">
        <v>13</v>
      </c>
      <c r="Q6" s="77" t="s">
        <v>148</v>
      </c>
      <c r="R6" s="76">
        <v>5</v>
      </c>
      <c r="S6" s="231"/>
      <c r="T6" s="231"/>
      <c r="U6" s="231"/>
      <c r="V6" s="231"/>
      <c r="W6" s="231"/>
      <c r="X6" s="234"/>
      <c r="Y6" s="231"/>
      <c r="Z6" s="231"/>
      <c r="AA6" s="233"/>
      <c r="AB6" s="253"/>
      <c r="AC6" s="214"/>
      <c r="AD6" s="214"/>
      <c r="AE6" s="214"/>
      <c r="AF6" s="214"/>
      <c r="AG6" s="214"/>
    </row>
    <row r="7" spans="1:33" ht="29.25" customHeight="1">
      <c r="A7" s="248"/>
      <c r="B7" s="249"/>
      <c r="C7" s="97" t="s">
        <v>7</v>
      </c>
      <c r="D7" s="97" t="s">
        <v>8</v>
      </c>
      <c r="E7" s="231" t="s">
        <v>9</v>
      </c>
      <c r="F7" s="231"/>
      <c r="G7" s="97" t="s">
        <v>7</v>
      </c>
      <c r="H7" s="97" t="s">
        <v>8</v>
      </c>
      <c r="I7" s="231" t="s">
        <v>9</v>
      </c>
      <c r="J7" s="231"/>
      <c r="K7" s="231"/>
      <c r="L7" s="231"/>
      <c r="M7" s="231"/>
      <c r="N7" s="175"/>
      <c r="O7" s="175"/>
      <c r="P7" s="175"/>
      <c r="Q7" s="173" t="s">
        <v>147</v>
      </c>
      <c r="R7" s="174"/>
      <c r="S7" s="97" t="s">
        <v>51</v>
      </c>
      <c r="T7" s="97" t="s">
        <v>14</v>
      </c>
      <c r="U7" s="97" t="s">
        <v>19</v>
      </c>
      <c r="V7" s="97" t="s">
        <v>16</v>
      </c>
      <c r="W7" s="97" t="s">
        <v>14</v>
      </c>
      <c r="X7" s="234"/>
      <c r="Y7" s="231"/>
      <c r="Z7" s="231"/>
      <c r="AA7" s="233"/>
      <c r="AB7" s="253"/>
      <c r="AC7" s="214"/>
      <c r="AD7" s="214"/>
      <c r="AE7" s="214"/>
      <c r="AF7" s="214"/>
      <c r="AG7" s="214"/>
    </row>
    <row r="8" spans="1:33" ht="28" customHeight="1">
      <c r="A8" s="242">
        <v>1</v>
      </c>
      <c r="B8" s="44">
        <v>1</v>
      </c>
      <c r="C8" s="98" t="str">
        <f>'inner 01'!A$8</f>
        <v>f</v>
      </c>
      <c r="D8" s="45">
        <f>'inner 01'!B$8</f>
        <v>0</v>
      </c>
      <c r="E8" s="98">
        <f>'inner 01'!C$8</f>
        <v>0</v>
      </c>
      <c r="F8" s="46">
        <f>'inner 01'!D$8</f>
        <v>0</v>
      </c>
      <c r="G8" s="98">
        <f>'inner 01'!E$8</f>
        <v>0</v>
      </c>
      <c r="H8" s="45">
        <f>'inner 01'!F$8</f>
        <v>0</v>
      </c>
      <c r="I8" s="98">
        <f>'inner 01'!G$8</f>
        <v>0</v>
      </c>
      <c r="J8" s="46">
        <f>'inner 01'!H$8</f>
        <v>0</v>
      </c>
      <c r="K8" s="98">
        <f>'inner 01'!I$8</f>
        <v>0</v>
      </c>
      <c r="L8" s="47">
        <f>'inner 01'!J$8</f>
        <v>0</v>
      </c>
      <c r="M8" s="47">
        <f>'inner 01'!K$8</f>
        <v>0</v>
      </c>
      <c r="N8" s="47">
        <f>'inner 01'!L$8</f>
        <v>0</v>
      </c>
      <c r="O8" s="47">
        <f>'inner 01'!M$8</f>
        <v>0</v>
      </c>
      <c r="P8" s="48">
        <f>'inner 01'!N$8</f>
        <v>0</v>
      </c>
      <c r="Q8" s="228">
        <f>'inner 01'!O$8</f>
        <v>0</v>
      </c>
      <c r="R8" s="229"/>
      <c r="S8" s="47">
        <f>'inner 01'!Q$8</f>
        <v>0</v>
      </c>
      <c r="T8" s="48">
        <f>'inner 01'!R$8</f>
        <v>0</v>
      </c>
      <c r="U8" s="47">
        <f>'inner 01'!S$8</f>
        <v>0</v>
      </c>
      <c r="V8" s="47">
        <f>'inner 01'!T$8</f>
        <v>0</v>
      </c>
      <c r="W8" s="50">
        <f>'inner 01'!U$8</f>
        <v>0</v>
      </c>
      <c r="X8" s="47">
        <f>'inner 01'!V$8</f>
        <v>0</v>
      </c>
      <c r="Y8" s="49">
        <f>'inner 01'!W$8</f>
        <v>0</v>
      </c>
      <c r="Z8" s="232">
        <f>'inner 01'!X$8</f>
        <v>0</v>
      </c>
      <c r="AA8" s="235">
        <f>'inner 06'!Y$8</f>
        <v>0</v>
      </c>
      <c r="AC8" s="84">
        <f>'inner 01'!AA$8</f>
        <v>0</v>
      </c>
      <c r="AD8" s="94">
        <v>1</v>
      </c>
      <c r="AE8" s="85">
        <f>'inner 01'!AB$8</f>
        <v>0</v>
      </c>
      <c r="AF8" s="84" t="str">
        <f>IF('inner 01'!AC$8="","",'inner 01'!AC$8)</f>
        <v/>
      </c>
      <c r="AG8" s="86" t="str">
        <f>IF(AF8="","",Y8)</f>
        <v/>
      </c>
    </row>
    <row r="9" spans="1:33" ht="28" customHeight="1">
      <c r="A9" s="242"/>
      <c r="B9" s="44"/>
      <c r="C9" s="98">
        <f>'inner 01'!A$9</f>
        <v>0</v>
      </c>
      <c r="D9" s="45">
        <f>'inner 01'!B$9</f>
        <v>0</v>
      </c>
      <c r="E9" s="98">
        <f>'inner 01'!C$9</f>
        <v>0</v>
      </c>
      <c r="F9" s="46">
        <f>'inner 01'!D$9</f>
        <v>0</v>
      </c>
      <c r="G9" s="98" t="str">
        <f>'inner 01'!E$9</f>
        <v>f</v>
      </c>
      <c r="H9" s="45">
        <f>'inner 01'!F$9</f>
        <v>0</v>
      </c>
      <c r="I9" s="98">
        <f>'inner 01'!G$9</f>
        <v>0</v>
      </c>
      <c r="J9" s="46">
        <f>'inner 01'!H$9</f>
        <v>0</v>
      </c>
      <c r="K9" s="98">
        <f>'inner 01'!I$9</f>
        <v>0</v>
      </c>
      <c r="L9" s="47">
        <f>'inner 01'!J$9</f>
        <v>0</v>
      </c>
      <c r="M9" s="47">
        <f>'inner 01'!K$9</f>
        <v>0</v>
      </c>
      <c r="N9" s="47">
        <f>'inner 01'!L$9</f>
        <v>0</v>
      </c>
      <c r="O9" s="47">
        <f>'inner 01'!M$9</f>
        <v>0</v>
      </c>
      <c r="P9" s="48">
        <f>'inner 01'!N$9</f>
        <v>0</v>
      </c>
      <c r="Q9" s="228">
        <f>'inner 01'!O$9</f>
        <v>0</v>
      </c>
      <c r="R9" s="229"/>
      <c r="S9" s="47">
        <f>'inner 01'!Q$9</f>
        <v>0</v>
      </c>
      <c r="T9" s="48">
        <f>'inner 01'!R$9</f>
        <v>0</v>
      </c>
      <c r="U9" s="47">
        <f>'inner 01'!S$9</f>
        <v>0</v>
      </c>
      <c r="V9" s="47">
        <f>'inner 01'!T$9</f>
        <v>0</v>
      </c>
      <c r="W9" s="50">
        <f>'inner 01'!U$9</f>
        <v>0</v>
      </c>
      <c r="X9" s="47">
        <f>'inner 01'!V$9</f>
        <v>0</v>
      </c>
      <c r="Y9" s="49">
        <f>'inner 01'!W$9</f>
        <v>0</v>
      </c>
      <c r="Z9" s="232"/>
      <c r="AA9" s="235"/>
      <c r="AC9" s="84" t="str">
        <f>'inner 01'!AA$9</f>
        <v/>
      </c>
      <c r="AD9" s="94">
        <v>1</v>
      </c>
      <c r="AE9" s="85" t="str">
        <f>'inner 01'!AB$9</f>
        <v/>
      </c>
      <c r="AF9" s="84" t="str">
        <f>IF('inner 01'!AC$9="","",'inner 01'!AC$9)</f>
        <v/>
      </c>
      <c r="AG9" s="86" t="str">
        <f t="shared" ref="AG9:AG72" si="0">IF(AF9="","",Y9)</f>
        <v/>
      </c>
    </row>
    <row r="10" spans="1:33" ht="28" customHeight="1">
      <c r="A10" s="242"/>
      <c r="B10" s="44">
        <v>2</v>
      </c>
      <c r="C10" s="98" t="str">
        <f>'inner 01'!A$10</f>
        <v>f</v>
      </c>
      <c r="D10" s="45">
        <f>'inner 01'!B$10</f>
        <v>0</v>
      </c>
      <c r="E10" s="98">
        <f>'inner 01'!C$10</f>
        <v>0</v>
      </c>
      <c r="F10" s="46">
        <f>'inner 01'!D$10</f>
        <v>0</v>
      </c>
      <c r="G10" s="98">
        <f>'inner 01'!E$10</f>
        <v>0</v>
      </c>
      <c r="H10" s="45">
        <f>'inner 01'!F$10</f>
        <v>0</v>
      </c>
      <c r="I10" s="98">
        <f>'inner 01'!G$10</f>
        <v>0</v>
      </c>
      <c r="J10" s="46">
        <f>'inner 01'!H$10</f>
        <v>0</v>
      </c>
      <c r="K10" s="98">
        <f>'inner 01'!I$10</f>
        <v>0</v>
      </c>
      <c r="L10" s="47">
        <f>'inner 01'!J$10</f>
        <v>0</v>
      </c>
      <c r="M10" s="47">
        <f>'inner 01'!K$10</f>
        <v>0</v>
      </c>
      <c r="N10" s="47">
        <f>'inner 01'!L$10</f>
        <v>0</v>
      </c>
      <c r="O10" s="47">
        <f>'inner 01'!M$10</f>
        <v>0</v>
      </c>
      <c r="P10" s="48">
        <f>'inner 01'!N$10</f>
        <v>0</v>
      </c>
      <c r="Q10" s="228">
        <f>'inner 01'!O$10</f>
        <v>0</v>
      </c>
      <c r="R10" s="229"/>
      <c r="S10" s="47">
        <f>'inner 01'!Q$10</f>
        <v>0</v>
      </c>
      <c r="T10" s="48">
        <f>'inner 01'!R$10</f>
        <v>0</v>
      </c>
      <c r="U10" s="47">
        <f>'inner 01'!S$10</f>
        <v>0</v>
      </c>
      <c r="V10" s="47">
        <f>'inner 01'!T$10</f>
        <v>0</v>
      </c>
      <c r="W10" s="50">
        <f>'inner 01'!U$10</f>
        <v>0</v>
      </c>
      <c r="X10" s="47">
        <f>'inner 01'!V$10</f>
        <v>0</v>
      </c>
      <c r="Y10" s="49">
        <f>'inner 01'!W$10</f>
        <v>0</v>
      </c>
      <c r="Z10" s="232">
        <f>'inner 01'!X$10</f>
        <v>0</v>
      </c>
      <c r="AA10" s="235">
        <f>'inner 06'!Y$10</f>
        <v>0</v>
      </c>
      <c r="AC10" s="84" t="str">
        <f>'inner 01'!AA$10</f>
        <v/>
      </c>
      <c r="AD10" s="94">
        <v>1</v>
      </c>
      <c r="AE10" s="85" t="str">
        <f>'inner 01'!AB$10</f>
        <v/>
      </c>
      <c r="AF10" s="84" t="str">
        <f>IF('inner 01'!AC$10="","",'inner 01'!AC$10)</f>
        <v/>
      </c>
      <c r="AG10" s="86" t="str">
        <f t="shared" si="0"/>
        <v/>
      </c>
    </row>
    <row r="11" spans="1:33" ht="28" customHeight="1">
      <c r="A11" s="242"/>
      <c r="B11" s="44"/>
      <c r="C11" s="98">
        <f>'inner 01'!A$11</f>
        <v>0</v>
      </c>
      <c r="D11" s="45">
        <f>'inner 01'!B$11</f>
        <v>0</v>
      </c>
      <c r="E11" s="98">
        <f>'inner 01'!C$11</f>
        <v>0</v>
      </c>
      <c r="F11" s="46">
        <f>'inner 01'!D$11</f>
        <v>0</v>
      </c>
      <c r="G11" s="98" t="str">
        <f>'inner 01'!E$11</f>
        <v>f</v>
      </c>
      <c r="H11" s="45">
        <f>'inner 01'!F$11</f>
        <v>0</v>
      </c>
      <c r="I11" s="98">
        <f>'inner 01'!G$11</f>
        <v>0</v>
      </c>
      <c r="J11" s="46">
        <f>'inner 01'!H$11</f>
        <v>0</v>
      </c>
      <c r="K11" s="98">
        <f>'inner 01'!I$11</f>
        <v>0</v>
      </c>
      <c r="L11" s="47">
        <f>'inner 01'!J$11</f>
        <v>0</v>
      </c>
      <c r="M11" s="47">
        <f>'inner 01'!K$11</f>
        <v>0</v>
      </c>
      <c r="N11" s="47">
        <f>'inner 01'!L$11</f>
        <v>0</v>
      </c>
      <c r="O11" s="47">
        <f>'inner 01'!M$11</f>
        <v>0</v>
      </c>
      <c r="P11" s="48">
        <f>'inner 01'!N$11</f>
        <v>0</v>
      </c>
      <c r="Q11" s="228">
        <f>'inner 01'!O$11</f>
        <v>0</v>
      </c>
      <c r="R11" s="229"/>
      <c r="S11" s="47">
        <f>'inner 01'!Q$11</f>
        <v>0</v>
      </c>
      <c r="T11" s="48">
        <f>'inner 01'!R$11</f>
        <v>0</v>
      </c>
      <c r="U11" s="47">
        <f>'inner 01'!S$11</f>
        <v>0</v>
      </c>
      <c r="V11" s="47">
        <f>'inner 01'!T$11</f>
        <v>0</v>
      </c>
      <c r="W11" s="50">
        <f>'inner 01'!U$11</f>
        <v>0</v>
      </c>
      <c r="X11" s="47">
        <f>'inner 01'!V$11</f>
        <v>0</v>
      </c>
      <c r="Y11" s="49">
        <f>'inner 01'!W$11</f>
        <v>0</v>
      </c>
      <c r="Z11" s="232"/>
      <c r="AA11" s="235"/>
      <c r="AC11" s="84" t="str">
        <f>'inner 01'!AA$11</f>
        <v/>
      </c>
      <c r="AD11" s="94">
        <v>1</v>
      </c>
      <c r="AE11" s="85" t="str">
        <f>'inner 01'!AB$11</f>
        <v/>
      </c>
      <c r="AF11" s="84" t="str">
        <f>IF('inner 01'!AC$11="","",'inner 01'!AC$11)</f>
        <v/>
      </c>
      <c r="AG11" s="86" t="str">
        <f t="shared" si="0"/>
        <v/>
      </c>
    </row>
    <row r="12" spans="1:33" ht="28" customHeight="1">
      <c r="A12" s="242"/>
      <c r="B12" s="44">
        <v>3</v>
      </c>
      <c r="C12" s="98" t="str">
        <f>'inner 01'!A$12</f>
        <v>f</v>
      </c>
      <c r="D12" s="45">
        <f>'inner 01'!B$12</f>
        <v>0</v>
      </c>
      <c r="E12" s="98">
        <f>'inner 01'!C$12</f>
        <v>0</v>
      </c>
      <c r="F12" s="46">
        <f>'inner 01'!D$12</f>
        <v>0</v>
      </c>
      <c r="G12" s="98">
        <f>'inner 01'!E$12</f>
        <v>0</v>
      </c>
      <c r="H12" s="45">
        <f>'inner 01'!F$12</f>
        <v>0</v>
      </c>
      <c r="I12" s="98">
        <f>'inner 01'!G$12</f>
        <v>0</v>
      </c>
      <c r="J12" s="46">
        <f>'inner 01'!H$12</f>
        <v>0</v>
      </c>
      <c r="K12" s="98">
        <f>'inner 01'!I$12</f>
        <v>0</v>
      </c>
      <c r="L12" s="47">
        <f>'inner 01'!J$12</f>
        <v>0</v>
      </c>
      <c r="M12" s="47">
        <f>'inner 01'!K$12</f>
        <v>0</v>
      </c>
      <c r="N12" s="47">
        <f>'inner 01'!L$12</f>
        <v>0</v>
      </c>
      <c r="O12" s="47">
        <f>'inner 01'!M$12</f>
        <v>0</v>
      </c>
      <c r="P12" s="48">
        <f>'inner 01'!N$12</f>
        <v>0</v>
      </c>
      <c r="Q12" s="228">
        <f>'inner 01'!O$12</f>
        <v>0</v>
      </c>
      <c r="R12" s="229"/>
      <c r="S12" s="47">
        <f>'inner 01'!Q$12</f>
        <v>0</v>
      </c>
      <c r="T12" s="48">
        <f>'inner 01'!R$12</f>
        <v>0</v>
      </c>
      <c r="U12" s="47">
        <f>'inner 01'!S$12</f>
        <v>0</v>
      </c>
      <c r="V12" s="47">
        <f>'inner 01'!T$12</f>
        <v>0</v>
      </c>
      <c r="W12" s="50">
        <f>'inner 01'!U$12</f>
        <v>0</v>
      </c>
      <c r="X12" s="47">
        <f>'inner 01'!V$12</f>
        <v>0</v>
      </c>
      <c r="Y12" s="49">
        <f>'inner 01'!W$12</f>
        <v>0</v>
      </c>
      <c r="Z12" s="232">
        <f>'inner 01'!X$12</f>
        <v>0</v>
      </c>
      <c r="AA12" s="235">
        <f>'inner 06'!Y$12</f>
        <v>0</v>
      </c>
      <c r="AC12" s="84" t="str">
        <f>'inner 01'!AA$12</f>
        <v/>
      </c>
      <c r="AD12" s="94">
        <v>1</v>
      </c>
      <c r="AE12" s="85" t="str">
        <f>'inner 01'!AB$12</f>
        <v/>
      </c>
      <c r="AF12" s="84" t="str">
        <f>IF('inner 01'!AC$12="","",'inner 01'!AC$12)</f>
        <v/>
      </c>
      <c r="AG12" s="86" t="str">
        <f t="shared" si="0"/>
        <v/>
      </c>
    </row>
    <row r="13" spans="1:33" ht="28" customHeight="1">
      <c r="A13" s="242"/>
      <c r="B13" s="44"/>
      <c r="C13" s="98">
        <f>'inner 01'!A$13</f>
        <v>0</v>
      </c>
      <c r="D13" s="45">
        <f>'inner 01'!B$13</f>
        <v>0</v>
      </c>
      <c r="E13" s="98">
        <f>'inner 01'!C$13</f>
        <v>0</v>
      </c>
      <c r="F13" s="46">
        <f>'inner 01'!D$13</f>
        <v>0</v>
      </c>
      <c r="G13" s="98" t="str">
        <f>'inner 01'!E$13</f>
        <v>f</v>
      </c>
      <c r="H13" s="45">
        <f>'inner 01'!F$13</f>
        <v>0</v>
      </c>
      <c r="I13" s="98">
        <f>'inner 01'!G$13</f>
        <v>0</v>
      </c>
      <c r="J13" s="46">
        <f>'inner 01'!H$13</f>
        <v>0</v>
      </c>
      <c r="K13" s="98">
        <f>'inner 01'!I$13</f>
        <v>0</v>
      </c>
      <c r="L13" s="47">
        <f>'inner 01'!J$13</f>
        <v>0</v>
      </c>
      <c r="M13" s="47">
        <f>'inner 01'!K$13</f>
        <v>0</v>
      </c>
      <c r="N13" s="47">
        <f>'inner 01'!L$13</f>
        <v>0</v>
      </c>
      <c r="O13" s="47">
        <f>'inner 01'!M$13</f>
        <v>0</v>
      </c>
      <c r="P13" s="48">
        <f>'inner 01'!N$13</f>
        <v>0</v>
      </c>
      <c r="Q13" s="228">
        <f>'inner 01'!O$13</f>
        <v>0</v>
      </c>
      <c r="R13" s="229"/>
      <c r="S13" s="47">
        <f>'inner 01'!Q$13</f>
        <v>0</v>
      </c>
      <c r="T13" s="48">
        <f>'inner 01'!R$13</f>
        <v>0</v>
      </c>
      <c r="U13" s="47">
        <f>'inner 01'!S$13</f>
        <v>0</v>
      </c>
      <c r="V13" s="47">
        <f>'inner 01'!T$13</f>
        <v>0</v>
      </c>
      <c r="W13" s="50">
        <f>'inner 01'!U$13</f>
        <v>0</v>
      </c>
      <c r="X13" s="47">
        <f>'inner 01'!V$13</f>
        <v>0</v>
      </c>
      <c r="Y13" s="49">
        <f>'inner 01'!W$13</f>
        <v>0</v>
      </c>
      <c r="Z13" s="232"/>
      <c r="AA13" s="235"/>
      <c r="AC13" s="84" t="str">
        <f>'inner 01'!AA$13</f>
        <v/>
      </c>
      <c r="AD13" s="94">
        <v>1</v>
      </c>
      <c r="AE13" s="85" t="str">
        <f>'inner 01'!AB$13</f>
        <v/>
      </c>
      <c r="AF13" s="84" t="str">
        <f>IF('inner 01'!AC$13="","",'inner 01'!AC$13)</f>
        <v/>
      </c>
      <c r="AG13" s="86" t="str">
        <f t="shared" si="0"/>
        <v/>
      </c>
    </row>
    <row r="14" spans="1:33" ht="28" customHeight="1">
      <c r="A14" s="242"/>
      <c r="B14" s="44">
        <v>4</v>
      </c>
      <c r="C14" s="98" t="str">
        <f>'inner 01'!A$14</f>
        <v>f</v>
      </c>
      <c r="D14" s="45">
        <f>'inner 01'!B$14</f>
        <v>0</v>
      </c>
      <c r="E14" s="98">
        <f>'inner 01'!C$14</f>
        <v>0</v>
      </c>
      <c r="F14" s="46">
        <f>'inner 01'!D$14</f>
        <v>0</v>
      </c>
      <c r="G14" s="98">
        <f>'inner 01'!E$14</f>
        <v>0</v>
      </c>
      <c r="H14" s="45">
        <f>'inner 01'!F$14</f>
        <v>0</v>
      </c>
      <c r="I14" s="98">
        <f>'inner 01'!G$14</f>
        <v>0</v>
      </c>
      <c r="J14" s="46">
        <f>'inner 01'!H$14</f>
        <v>0</v>
      </c>
      <c r="K14" s="98">
        <f>'inner 01'!I$14</f>
        <v>0</v>
      </c>
      <c r="L14" s="47">
        <f>'inner 01'!J$14</f>
        <v>0</v>
      </c>
      <c r="M14" s="47">
        <f>'inner 01'!K$14</f>
        <v>0</v>
      </c>
      <c r="N14" s="47">
        <f>'inner 01'!L$14</f>
        <v>0</v>
      </c>
      <c r="O14" s="47">
        <f>'inner 01'!M$14</f>
        <v>0</v>
      </c>
      <c r="P14" s="48">
        <f>'inner 01'!N$14</f>
        <v>0</v>
      </c>
      <c r="Q14" s="228">
        <f>'inner 01'!O$14</f>
        <v>0</v>
      </c>
      <c r="R14" s="229"/>
      <c r="S14" s="47">
        <f>'inner 01'!Q$14</f>
        <v>0</v>
      </c>
      <c r="T14" s="48">
        <f>'inner 01'!R$14</f>
        <v>0</v>
      </c>
      <c r="U14" s="47">
        <f>'inner 01'!S$14</f>
        <v>0</v>
      </c>
      <c r="V14" s="47">
        <f>'inner 01'!T$14</f>
        <v>0</v>
      </c>
      <c r="W14" s="50">
        <f>'inner 01'!U$14</f>
        <v>0</v>
      </c>
      <c r="X14" s="47">
        <f>'inner 01'!V$14</f>
        <v>0</v>
      </c>
      <c r="Y14" s="49">
        <f>'inner 01'!W$14</f>
        <v>0</v>
      </c>
      <c r="Z14" s="232">
        <f>'inner 01'!X$14</f>
        <v>0</v>
      </c>
      <c r="AA14" s="235">
        <f>'inner 06'!Y$14</f>
        <v>0</v>
      </c>
      <c r="AC14" s="84" t="str">
        <f>'inner 01'!AA$14</f>
        <v/>
      </c>
      <c r="AD14" s="94">
        <v>1</v>
      </c>
      <c r="AE14" s="85" t="str">
        <f>'inner 01'!AB$14</f>
        <v/>
      </c>
      <c r="AF14" s="84" t="str">
        <f>IF('inner 01'!AC$14="","",'inner 01'!AC$14)</f>
        <v/>
      </c>
      <c r="AG14" s="86" t="str">
        <f t="shared" si="0"/>
        <v/>
      </c>
    </row>
    <row r="15" spans="1:33" ht="28" customHeight="1">
      <c r="A15" s="242"/>
      <c r="B15" s="44"/>
      <c r="C15" s="98">
        <f>'inner 01'!A$15</f>
        <v>0</v>
      </c>
      <c r="D15" s="45">
        <f>'inner 01'!B15</f>
        <v>0</v>
      </c>
      <c r="E15" s="98">
        <f>'inner 01'!C$15</f>
        <v>0</v>
      </c>
      <c r="F15" s="46">
        <f>'inner 01'!D$15</f>
        <v>0</v>
      </c>
      <c r="G15" s="98" t="str">
        <f>'inner 01'!E$15</f>
        <v>f</v>
      </c>
      <c r="H15" s="45">
        <f>'inner 01'!F$15</f>
        <v>0</v>
      </c>
      <c r="I15" s="98">
        <f>'inner 01'!G$15</f>
        <v>0</v>
      </c>
      <c r="J15" s="46">
        <f>'inner 01'!H$15</f>
        <v>0</v>
      </c>
      <c r="K15" s="98">
        <f>'inner 01'!I$15</f>
        <v>0</v>
      </c>
      <c r="L15" s="47">
        <f>'inner 01'!J$15</f>
        <v>0</v>
      </c>
      <c r="M15" s="47">
        <f>'inner 01'!K$15</f>
        <v>0</v>
      </c>
      <c r="N15" s="47">
        <f>'inner 01'!L$15</f>
        <v>0</v>
      </c>
      <c r="O15" s="47">
        <f>'inner 01'!M$15</f>
        <v>0</v>
      </c>
      <c r="P15" s="48">
        <f>'inner 01'!N$15</f>
        <v>0</v>
      </c>
      <c r="Q15" s="228">
        <f>'inner 01'!O$15</f>
        <v>0</v>
      </c>
      <c r="R15" s="229"/>
      <c r="S15" s="47">
        <f>'inner 01'!Q$15</f>
        <v>0</v>
      </c>
      <c r="T15" s="48">
        <f>'inner 01'!R$15</f>
        <v>0</v>
      </c>
      <c r="U15" s="47">
        <f>'inner 01'!S$15</f>
        <v>0</v>
      </c>
      <c r="V15" s="47">
        <f>'inner 01'!T$15</f>
        <v>0</v>
      </c>
      <c r="W15" s="50">
        <f>'inner 01'!U$15</f>
        <v>0</v>
      </c>
      <c r="X15" s="47">
        <f>'inner 01'!V$15</f>
        <v>0</v>
      </c>
      <c r="Y15" s="49">
        <f>'inner 01'!W$15</f>
        <v>0</v>
      </c>
      <c r="Z15" s="232"/>
      <c r="AA15" s="235"/>
      <c r="AC15" s="84" t="str">
        <f>'inner 01'!AA$15</f>
        <v/>
      </c>
      <c r="AD15" s="94">
        <v>1</v>
      </c>
      <c r="AE15" s="85" t="str">
        <f>'inner 01'!AB$15</f>
        <v/>
      </c>
      <c r="AF15" s="84" t="str">
        <f>IF('inner 01'!AC$15="","",'inner 01'!AC$15)</f>
        <v/>
      </c>
      <c r="AG15" s="86" t="str">
        <f t="shared" si="0"/>
        <v/>
      </c>
    </row>
    <row r="16" spans="1:33" ht="28" customHeight="1">
      <c r="A16" s="242">
        <v>2</v>
      </c>
      <c r="B16" s="44">
        <v>5</v>
      </c>
      <c r="C16" s="98" t="str">
        <f>'inner 02'!A$8</f>
        <v>f</v>
      </c>
      <c r="D16" s="45">
        <f>'inner 02'!B$8</f>
        <v>0</v>
      </c>
      <c r="E16" s="98">
        <f>'inner 02'!C$8</f>
        <v>0</v>
      </c>
      <c r="F16" s="46">
        <f>'inner 02'!D$8</f>
        <v>0</v>
      </c>
      <c r="G16" s="98">
        <f>'inner 02'!E$8</f>
        <v>0</v>
      </c>
      <c r="H16" s="45">
        <f>'inner 02'!F$8</f>
        <v>0</v>
      </c>
      <c r="I16" s="98">
        <f>'inner 02'!G$8</f>
        <v>0</v>
      </c>
      <c r="J16" s="46">
        <f>'inner 02'!H$8</f>
        <v>0</v>
      </c>
      <c r="K16" s="98">
        <f>'inner 02'!I$8</f>
        <v>0</v>
      </c>
      <c r="L16" s="47">
        <f>'inner 02'!J$8</f>
        <v>0</v>
      </c>
      <c r="M16" s="47">
        <f>'inner 02'!K$8</f>
        <v>0</v>
      </c>
      <c r="N16" s="47">
        <f>'inner 02'!L$8</f>
        <v>0</v>
      </c>
      <c r="O16" s="47">
        <f>'inner 02'!M$8</f>
        <v>0</v>
      </c>
      <c r="P16" s="48">
        <f>'inner 02'!N$8</f>
        <v>0</v>
      </c>
      <c r="Q16" s="228">
        <f>'inner 02'!O$8</f>
        <v>0</v>
      </c>
      <c r="R16" s="229"/>
      <c r="S16" s="47">
        <f>'inner 02'!Q$8</f>
        <v>0</v>
      </c>
      <c r="T16" s="48">
        <f>'inner 02'!R$8</f>
        <v>0</v>
      </c>
      <c r="U16" s="47">
        <f>'inner 02'!S$8</f>
        <v>0</v>
      </c>
      <c r="V16" s="47">
        <f>'inner 02'!T$8</f>
        <v>0</v>
      </c>
      <c r="W16" s="50">
        <f>'inner 02'!U$8</f>
        <v>0</v>
      </c>
      <c r="X16" s="47">
        <f>'inner 02'!V$8</f>
        <v>0</v>
      </c>
      <c r="Y16" s="49">
        <f>'inner 02'!W$8</f>
        <v>0</v>
      </c>
      <c r="Z16" s="232">
        <f>'inner 02'!X$8</f>
        <v>0</v>
      </c>
      <c r="AA16" s="235">
        <f>'inner 05'!Y$8</f>
        <v>0</v>
      </c>
      <c r="AC16" s="84">
        <f>'inner 02'!AA$8</f>
        <v>0</v>
      </c>
      <c r="AD16" s="94">
        <v>2</v>
      </c>
      <c r="AE16" s="85">
        <f>'inner 02'!AB$8</f>
        <v>0</v>
      </c>
      <c r="AF16" s="84" t="str">
        <f>IF('inner 02'!AC$8="","",'inner 02'!AC$8)</f>
        <v/>
      </c>
      <c r="AG16" s="86" t="str">
        <f t="shared" si="0"/>
        <v/>
      </c>
    </row>
    <row r="17" spans="1:33" ht="28" customHeight="1">
      <c r="A17" s="242"/>
      <c r="B17" s="44"/>
      <c r="C17" s="98">
        <f>'inner 02'!A$9</f>
        <v>0</v>
      </c>
      <c r="D17" s="45">
        <f>'inner 02'!B$9</f>
        <v>0</v>
      </c>
      <c r="E17" s="98">
        <f>'inner 02'!C$9</f>
        <v>0</v>
      </c>
      <c r="F17" s="46">
        <f>'inner 02'!D$9</f>
        <v>0</v>
      </c>
      <c r="G17" s="98" t="str">
        <f>'inner 02'!E$9</f>
        <v>f</v>
      </c>
      <c r="H17" s="45">
        <f>'inner 02'!F$9</f>
        <v>0</v>
      </c>
      <c r="I17" s="98">
        <f>'inner 02'!G$9</f>
        <v>0</v>
      </c>
      <c r="J17" s="46">
        <f>'inner 02'!H$9</f>
        <v>0</v>
      </c>
      <c r="K17" s="98">
        <f>'inner 02'!I$9</f>
        <v>0</v>
      </c>
      <c r="L17" s="47">
        <f>'inner 02'!J$9</f>
        <v>0</v>
      </c>
      <c r="M17" s="47">
        <f>'inner 02'!K$9</f>
        <v>0</v>
      </c>
      <c r="N17" s="47">
        <f>'inner 02'!L$9</f>
        <v>0</v>
      </c>
      <c r="O17" s="47">
        <f>'inner 02'!M$9</f>
        <v>0</v>
      </c>
      <c r="P17" s="48">
        <f>'inner 02'!N$9</f>
        <v>0</v>
      </c>
      <c r="Q17" s="228">
        <f>'inner 02'!O$9</f>
        <v>0</v>
      </c>
      <c r="R17" s="229"/>
      <c r="S17" s="47">
        <f>'inner 02'!Q$9</f>
        <v>0</v>
      </c>
      <c r="T17" s="48">
        <f>'inner 02'!R$9</f>
        <v>0</v>
      </c>
      <c r="U17" s="47">
        <f>'inner 02'!S$9</f>
        <v>0</v>
      </c>
      <c r="V17" s="47">
        <f>'inner 02'!T$9</f>
        <v>0</v>
      </c>
      <c r="W17" s="50">
        <f>'inner 02'!U$9</f>
        <v>0</v>
      </c>
      <c r="X17" s="47">
        <f>'inner 02'!V$9</f>
        <v>0</v>
      </c>
      <c r="Y17" s="49">
        <f>'inner 02'!W$9</f>
        <v>0</v>
      </c>
      <c r="Z17" s="232"/>
      <c r="AA17" s="235"/>
      <c r="AC17" s="84" t="str">
        <f>'inner 02'!AA$9</f>
        <v/>
      </c>
      <c r="AD17" s="94">
        <v>2</v>
      </c>
      <c r="AE17" s="85" t="str">
        <f>'inner 02'!AB$9</f>
        <v/>
      </c>
      <c r="AF17" s="84" t="str">
        <f>IF('inner 02'!AC$9="","",'inner 02'!AC$9)</f>
        <v/>
      </c>
      <c r="AG17" s="86" t="str">
        <f t="shared" si="0"/>
        <v/>
      </c>
    </row>
    <row r="18" spans="1:33" ht="28" customHeight="1">
      <c r="A18" s="242"/>
      <c r="B18" s="44">
        <v>6</v>
      </c>
      <c r="C18" s="98" t="str">
        <f>'inner 02'!A$10</f>
        <v>f</v>
      </c>
      <c r="D18" s="45">
        <f>'inner 02'!B$10</f>
        <v>0</v>
      </c>
      <c r="E18" s="98">
        <f>'inner 02'!C$10</f>
        <v>0</v>
      </c>
      <c r="F18" s="46">
        <f>'inner 02'!D$10</f>
        <v>0</v>
      </c>
      <c r="G18" s="98">
        <f>'inner 02'!E$10</f>
        <v>0</v>
      </c>
      <c r="H18" s="45">
        <f>'inner 02'!F$10</f>
        <v>0</v>
      </c>
      <c r="I18" s="98">
        <f>'inner 02'!G$10</f>
        <v>0</v>
      </c>
      <c r="J18" s="46">
        <f>'inner 02'!H$10</f>
        <v>0</v>
      </c>
      <c r="K18" s="98">
        <f>'inner 02'!I$10</f>
        <v>0</v>
      </c>
      <c r="L18" s="47">
        <f>'inner 02'!J$10</f>
        <v>0</v>
      </c>
      <c r="M18" s="47">
        <f>'inner 02'!K$10</f>
        <v>0</v>
      </c>
      <c r="N18" s="47">
        <f>'inner 02'!L$10</f>
        <v>0</v>
      </c>
      <c r="O18" s="47">
        <f>'inner 02'!M$10</f>
        <v>0</v>
      </c>
      <c r="P18" s="48">
        <f>'inner 02'!N$10</f>
        <v>0</v>
      </c>
      <c r="Q18" s="228">
        <f>'inner 02'!O$10</f>
        <v>0</v>
      </c>
      <c r="R18" s="229"/>
      <c r="S18" s="47">
        <f>'inner 02'!Q$10</f>
        <v>0</v>
      </c>
      <c r="T18" s="48">
        <f>'inner 02'!R$10</f>
        <v>0</v>
      </c>
      <c r="U18" s="47">
        <f>'inner 02'!S$10</f>
        <v>0</v>
      </c>
      <c r="V18" s="47">
        <f>'inner 02'!T$10</f>
        <v>0</v>
      </c>
      <c r="W18" s="50">
        <f>'inner 02'!U$10</f>
        <v>0</v>
      </c>
      <c r="X18" s="47">
        <f>'inner 02'!V$10</f>
        <v>0</v>
      </c>
      <c r="Y18" s="49">
        <f>'inner 02'!W$10</f>
        <v>0</v>
      </c>
      <c r="Z18" s="232">
        <f>'inner 02'!X$10</f>
        <v>0</v>
      </c>
      <c r="AA18" s="235">
        <f>'inner 05'!Y$10</f>
        <v>0</v>
      </c>
      <c r="AC18" s="84" t="str">
        <f>'inner 02'!AA$10</f>
        <v/>
      </c>
      <c r="AD18" s="94">
        <v>2</v>
      </c>
      <c r="AE18" s="85" t="str">
        <f>'inner 02'!AB$10</f>
        <v/>
      </c>
      <c r="AF18" s="84" t="str">
        <f>IF('inner 02'!AC$10="","",'inner 02'!AC$10)</f>
        <v/>
      </c>
      <c r="AG18" s="86" t="str">
        <f t="shared" si="0"/>
        <v/>
      </c>
    </row>
    <row r="19" spans="1:33" ht="28" customHeight="1">
      <c r="A19" s="242"/>
      <c r="B19" s="44"/>
      <c r="C19" s="98">
        <f>'inner 02'!A$11</f>
        <v>0</v>
      </c>
      <c r="D19" s="45">
        <f>'inner 02'!B$11</f>
        <v>0</v>
      </c>
      <c r="E19" s="98">
        <f>'inner 02'!C$11</f>
        <v>0</v>
      </c>
      <c r="F19" s="46">
        <f>'inner 02'!D$11</f>
        <v>0</v>
      </c>
      <c r="G19" s="98" t="str">
        <f>'inner 02'!E$11</f>
        <v>f</v>
      </c>
      <c r="H19" s="45">
        <f>'inner 02'!F$11</f>
        <v>0</v>
      </c>
      <c r="I19" s="98">
        <f>'inner 02'!G$11</f>
        <v>0</v>
      </c>
      <c r="J19" s="46">
        <f>'inner 02'!H$11</f>
        <v>0</v>
      </c>
      <c r="K19" s="98">
        <f>'inner 02'!I$11</f>
        <v>0</v>
      </c>
      <c r="L19" s="47">
        <f>'inner 02'!J$11</f>
        <v>0</v>
      </c>
      <c r="M19" s="47">
        <f>'inner 02'!K$11</f>
        <v>0</v>
      </c>
      <c r="N19" s="47">
        <f>'inner 02'!L$11</f>
        <v>0</v>
      </c>
      <c r="O19" s="47">
        <f>'inner 02'!M$11</f>
        <v>0</v>
      </c>
      <c r="P19" s="48">
        <f>'inner 02'!N$11</f>
        <v>0</v>
      </c>
      <c r="Q19" s="228">
        <f>'inner 02'!O$11</f>
        <v>0</v>
      </c>
      <c r="R19" s="229"/>
      <c r="S19" s="47">
        <f>'inner 02'!Q$11</f>
        <v>0</v>
      </c>
      <c r="T19" s="48">
        <f>'inner 02'!R$11</f>
        <v>0</v>
      </c>
      <c r="U19" s="47">
        <f>'inner 02'!S$11</f>
        <v>0</v>
      </c>
      <c r="V19" s="47">
        <f>'inner 02'!T$11</f>
        <v>0</v>
      </c>
      <c r="W19" s="50">
        <f>'inner 02'!U$11</f>
        <v>0</v>
      </c>
      <c r="X19" s="47">
        <f>'inner 02'!V$11</f>
        <v>0</v>
      </c>
      <c r="Y19" s="49">
        <f>'inner 02'!W$11</f>
        <v>0</v>
      </c>
      <c r="Z19" s="232"/>
      <c r="AA19" s="235"/>
      <c r="AC19" s="84" t="str">
        <f>'inner 02'!AA$11</f>
        <v/>
      </c>
      <c r="AD19" s="94">
        <v>2</v>
      </c>
      <c r="AE19" s="85" t="str">
        <f>'inner 02'!AB$11</f>
        <v/>
      </c>
      <c r="AF19" s="84" t="str">
        <f>IF('inner 02'!AC$11="","",'inner 02'!AC$11)</f>
        <v/>
      </c>
      <c r="AG19" s="86" t="str">
        <f t="shared" si="0"/>
        <v/>
      </c>
    </row>
    <row r="20" spans="1:33" ht="28" customHeight="1">
      <c r="A20" s="242"/>
      <c r="B20" s="44">
        <v>7</v>
      </c>
      <c r="C20" s="98" t="str">
        <f>'inner 02'!A$12</f>
        <v>f</v>
      </c>
      <c r="D20" s="45">
        <f>'inner 02'!B$12</f>
        <v>0</v>
      </c>
      <c r="E20" s="98">
        <f>'inner 02'!C$12</f>
        <v>0</v>
      </c>
      <c r="F20" s="46">
        <f>'inner 02'!D$12</f>
        <v>0</v>
      </c>
      <c r="G20" s="98">
        <f>'inner 02'!E$12</f>
        <v>0</v>
      </c>
      <c r="H20" s="45">
        <f>'inner 02'!F$12</f>
        <v>0</v>
      </c>
      <c r="I20" s="98">
        <f>'inner 02'!G$12</f>
        <v>0</v>
      </c>
      <c r="J20" s="46">
        <f>'inner 02'!H$12</f>
        <v>0</v>
      </c>
      <c r="K20" s="98">
        <f>'inner 02'!I$12</f>
        <v>0</v>
      </c>
      <c r="L20" s="47">
        <f>'inner 02'!J$12</f>
        <v>0</v>
      </c>
      <c r="M20" s="47">
        <f>'inner 02'!K$12</f>
        <v>0</v>
      </c>
      <c r="N20" s="47">
        <f>'inner 02'!L$12</f>
        <v>0</v>
      </c>
      <c r="O20" s="47">
        <f>'inner 02'!M$12</f>
        <v>0</v>
      </c>
      <c r="P20" s="48">
        <f>'inner 02'!N$12</f>
        <v>0</v>
      </c>
      <c r="Q20" s="228">
        <f>'inner 02'!O$12</f>
        <v>0</v>
      </c>
      <c r="R20" s="229"/>
      <c r="S20" s="47">
        <f>'inner 02'!Q$12</f>
        <v>0</v>
      </c>
      <c r="T20" s="48">
        <f>'inner 02'!R$12</f>
        <v>0</v>
      </c>
      <c r="U20" s="47">
        <f>'inner 02'!S$12</f>
        <v>0</v>
      </c>
      <c r="V20" s="47">
        <f>'inner 02'!T$12</f>
        <v>0</v>
      </c>
      <c r="W20" s="50">
        <f>'inner 02'!U$12</f>
        <v>0</v>
      </c>
      <c r="X20" s="47">
        <f>'inner 02'!V$12</f>
        <v>0</v>
      </c>
      <c r="Y20" s="49">
        <f>'inner 02'!W$12</f>
        <v>0</v>
      </c>
      <c r="Z20" s="232">
        <f>'inner 02'!X$12</f>
        <v>0</v>
      </c>
      <c r="AA20" s="235">
        <f>'inner 05'!Y$12</f>
        <v>0</v>
      </c>
      <c r="AC20" s="84" t="str">
        <f>'inner 02'!AA$12</f>
        <v/>
      </c>
      <c r="AD20" s="94">
        <v>2</v>
      </c>
      <c r="AE20" s="85" t="str">
        <f>'inner 02'!AB$12</f>
        <v/>
      </c>
      <c r="AF20" s="84" t="str">
        <f>IF('inner 02'!AC$12="","",'inner 02'!AC$12)</f>
        <v/>
      </c>
      <c r="AG20" s="86" t="str">
        <f t="shared" si="0"/>
        <v/>
      </c>
    </row>
    <row r="21" spans="1:33" ht="28" customHeight="1">
      <c r="A21" s="242"/>
      <c r="B21" s="44"/>
      <c r="C21" s="98">
        <f>'inner 02'!A$13</f>
        <v>0</v>
      </c>
      <c r="D21" s="45">
        <f>'inner 02'!B$13</f>
        <v>0</v>
      </c>
      <c r="E21" s="98">
        <f>'inner 02'!C$13</f>
        <v>0</v>
      </c>
      <c r="F21" s="46">
        <f>'inner 02'!D$13</f>
        <v>0</v>
      </c>
      <c r="G21" s="98" t="str">
        <f>'inner 02'!E$13</f>
        <v>f</v>
      </c>
      <c r="H21" s="45">
        <f>'inner 02'!F$13</f>
        <v>0</v>
      </c>
      <c r="I21" s="98">
        <f>'inner 02'!G$13</f>
        <v>0</v>
      </c>
      <c r="J21" s="46">
        <f>'inner 02'!H$13</f>
        <v>0</v>
      </c>
      <c r="K21" s="98">
        <f>'inner 02'!I$13</f>
        <v>0</v>
      </c>
      <c r="L21" s="47">
        <f>'inner 02'!J$13</f>
        <v>0</v>
      </c>
      <c r="M21" s="47">
        <f>'inner 02'!K$13</f>
        <v>0</v>
      </c>
      <c r="N21" s="47">
        <f>'inner 02'!L$13</f>
        <v>0</v>
      </c>
      <c r="O21" s="47">
        <f>'inner 02'!M$13</f>
        <v>0</v>
      </c>
      <c r="P21" s="48">
        <f>'inner 02'!N$13</f>
        <v>0</v>
      </c>
      <c r="Q21" s="228">
        <f>'inner 02'!O$13</f>
        <v>0</v>
      </c>
      <c r="R21" s="229"/>
      <c r="S21" s="47">
        <f>'inner 02'!Q$13</f>
        <v>0</v>
      </c>
      <c r="T21" s="48">
        <f>'inner 02'!R$13</f>
        <v>0</v>
      </c>
      <c r="U21" s="47">
        <f>'inner 02'!S$13</f>
        <v>0</v>
      </c>
      <c r="V21" s="47">
        <f>'inner 02'!T$13</f>
        <v>0</v>
      </c>
      <c r="W21" s="50">
        <f>'inner 02'!U$13</f>
        <v>0</v>
      </c>
      <c r="X21" s="47">
        <f>'inner 02'!V$13</f>
        <v>0</v>
      </c>
      <c r="Y21" s="49">
        <f>'inner 02'!W$13</f>
        <v>0</v>
      </c>
      <c r="Z21" s="232"/>
      <c r="AA21" s="235"/>
      <c r="AC21" s="84" t="str">
        <f>'inner 02'!AA$13</f>
        <v/>
      </c>
      <c r="AD21" s="94">
        <v>2</v>
      </c>
      <c r="AE21" s="85" t="str">
        <f>'inner 02'!AB$13</f>
        <v/>
      </c>
      <c r="AF21" s="84" t="str">
        <f>IF('inner 02'!AC$13="","",'inner 02'!AC$13)</f>
        <v/>
      </c>
      <c r="AG21" s="86" t="str">
        <f t="shared" si="0"/>
        <v/>
      </c>
    </row>
    <row r="22" spans="1:33" ht="28" customHeight="1">
      <c r="A22" s="242"/>
      <c r="B22" s="44">
        <v>8</v>
      </c>
      <c r="C22" s="98" t="str">
        <f>'inner 02'!A$14</f>
        <v>f</v>
      </c>
      <c r="D22" s="45">
        <f>'inner 02'!B$14</f>
        <v>0</v>
      </c>
      <c r="E22" s="98">
        <f>'inner 02'!C$14</f>
        <v>0</v>
      </c>
      <c r="F22" s="46">
        <f>'inner 02'!D$14</f>
        <v>0</v>
      </c>
      <c r="G22" s="98">
        <f>'inner 02'!E$14</f>
        <v>0</v>
      </c>
      <c r="H22" s="45">
        <f>'inner 02'!F$14</f>
        <v>0</v>
      </c>
      <c r="I22" s="98">
        <f>'inner 02'!G$14</f>
        <v>0</v>
      </c>
      <c r="J22" s="46">
        <f>'inner 02'!H$14</f>
        <v>0</v>
      </c>
      <c r="K22" s="98">
        <f>'inner 02'!I$14</f>
        <v>0</v>
      </c>
      <c r="L22" s="47">
        <f>'inner 02'!J$14</f>
        <v>0</v>
      </c>
      <c r="M22" s="47">
        <f>'inner 02'!K$14</f>
        <v>0</v>
      </c>
      <c r="N22" s="47">
        <f>'inner 02'!L$14</f>
        <v>0</v>
      </c>
      <c r="O22" s="47">
        <f>'inner 02'!M$14</f>
        <v>0</v>
      </c>
      <c r="P22" s="48">
        <f>'inner 02'!N$14</f>
        <v>0</v>
      </c>
      <c r="Q22" s="228">
        <f>'inner 02'!O$14</f>
        <v>0</v>
      </c>
      <c r="R22" s="229"/>
      <c r="S22" s="47">
        <f>'inner 02'!Q$14</f>
        <v>0</v>
      </c>
      <c r="T22" s="48">
        <f>'inner 02'!R$14</f>
        <v>0</v>
      </c>
      <c r="U22" s="47">
        <f>'inner 02'!S$14</f>
        <v>0</v>
      </c>
      <c r="V22" s="47">
        <f>'inner 02'!T$14</f>
        <v>0</v>
      </c>
      <c r="W22" s="50">
        <f>'inner 02'!U$14</f>
        <v>0</v>
      </c>
      <c r="X22" s="47">
        <f>'inner 02'!V$14</f>
        <v>0</v>
      </c>
      <c r="Y22" s="49">
        <f>'inner 02'!W$14</f>
        <v>0</v>
      </c>
      <c r="Z22" s="232">
        <f>'inner 02'!X$14</f>
        <v>0</v>
      </c>
      <c r="AA22" s="235">
        <f>'inner 05'!Y$14</f>
        <v>0</v>
      </c>
      <c r="AC22" s="84" t="str">
        <f>'inner 02'!AA$14</f>
        <v/>
      </c>
      <c r="AD22" s="94">
        <v>2</v>
      </c>
      <c r="AE22" s="85" t="str">
        <f>'inner 02'!AB$14</f>
        <v/>
      </c>
      <c r="AF22" s="84" t="str">
        <f>IF('inner 02'!AC$14="","",'inner 02'!AC$14)</f>
        <v/>
      </c>
      <c r="AG22" s="86" t="str">
        <f t="shared" si="0"/>
        <v/>
      </c>
    </row>
    <row r="23" spans="1:33" ht="28" customHeight="1">
      <c r="A23" s="242"/>
      <c r="B23" s="44"/>
      <c r="C23" s="98">
        <f>'inner 02'!A$15</f>
        <v>0</v>
      </c>
      <c r="D23" s="45">
        <f>'inner 02'!B$15</f>
        <v>0</v>
      </c>
      <c r="E23" s="98">
        <f>'inner 02'!C$15</f>
        <v>0</v>
      </c>
      <c r="F23" s="46">
        <f>'inner 02'!D$15</f>
        <v>0</v>
      </c>
      <c r="G23" s="98" t="str">
        <f>'inner 02'!E$15</f>
        <v>f</v>
      </c>
      <c r="H23" s="45">
        <f>'inner 02'!F$15</f>
        <v>0</v>
      </c>
      <c r="I23" s="98">
        <f>'inner 02'!G$15</f>
        <v>0</v>
      </c>
      <c r="J23" s="46">
        <f>'inner 02'!H$15</f>
        <v>0</v>
      </c>
      <c r="K23" s="98">
        <f>'inner 02'!I$15</f>
        <v>0</v>
      </c>
      <c r="L23" s="47">
        <f>'inner 02'!J$15</f>
        <v>0</v>
      </c>
      <c r="M23" s="47">
        <f>'inner 02'!K$15</f>
        <v>0</v>
      </c>
      <c r="N23" s="47">
        <f>'inner 02'!L$15</f>
        <v>0</v>
      </c>
      <c r="O23" s="47">
        <f>'inner 02'!M$15</f>
        <v>0</v>
      </c>
      <c r="P23" s="48">
        <f>'inner 02'!N$15</f>
        <v>0</v>
      </c>
      <c r="Q23" s="228">
        <f>'inner 02'!O$15</f>
        <v>0</v>
      </c>
      <c r="R23" s="229"/>
      <c r="S23" s="47">
        <f>'inner 02'!Q$15</f>
        <v>0</v>
      </c>
      <c r="T23" s="48">
        <f>'inner 02'!R$15</f>
        <v>0</v>
      </c>
      <c r="U23" s="47">
        <f>'inner 02'!S$15</f>
        <v>0</v>
      </c>
      <c r="V23" s="47">
        <f>'inner 02'!T$15</f>
        <v>0</v>
      </c>
      <c r="W23" s="50">
        <f>'inner 02'!U$15</f>
        <v>0</v>
      </c>
      <c r="X23" s="47">
        <f>'inner 02'!V$15</f>
        <v>0</v>
      </c>
      <c r="Y23" s="49">
        <f>'inner 02'!W$15</f>
        <v>0</v>
      </c>
      <c r="Z23" s="232"/>
      <c r="AA23" s="235"/>
      <c r="AC23" s="84" t="str">
        <f>'inner 02'!AA$15</f>
        <v/>
      </c>
      <c r="AD23" s="94">
        <v>2</v>
      </c>
      <c r="AE23" s="85" t="str">
        <f>'inner 02'!AB$15</f>
        <v/>
      </c>
      <c r="AF23" s="84" t="str">
        <f>IF('inner 02'!AC$15="","",'inner 02'!AC$15)</f>
        <v/>
      </c>
      <c r="AG23" s="86" t="str">
        <f t="shared" si="0"/>
        <v/>
      </c>
    </row>
    <row r="24" spans="1:33" ht="28" customHeight="1">
      <c r="A24" s="242">
        <v>3</v>
      </c>
      <c r="B24" s="44">
        <v>9</v>
      </c>
      <c r="C24" s="98" t="str">
        <f>'inner 03'!A$8</f>
        <v>f</v>
      </c>
      <c r="D24" s="45">
        <f>'inner 03'!B$8</f>
        <v>0</v>
      </c>
      <c r="E24" s="98">
        <f>'inner 03'!C$8</f>
        <v>0</v>
      </c>
      <c r="F24" s="46">
        <f>'inner 03'!D$8</f>
        <v>0</v>
      </c>
      <c r="G24" s="98">
        <f>'inner 03'!E$8</f>
        <v>0</v>
      </c>
      <c r="H24" s="45">
        <f>'inner 03'!F$8</f>
        <v>0</v>
      </c>
      <c r="I24" s="98">
        <f>'inner 03'!G$8</f>
        <v>0</v>
      </c>
      <c r="J24" s="46">
        <f>'inner 03'!H$8</f>
        <v>0</v>
      </c>
      <c r="K24" s="98">
        <f>'inner 03'!I$8</f>
        <v>0</v>
      </c>
      <c r="L24" s="47">
        <f>'inner 03'!J$8</f>
        <v>0</v>
      </c>
      <c r="M24" s="47">
        <f>'inner 03'!K$8</f>
        <v>0</v>
      </c>
      <c r="N24" s="47">
        <f>'inner 03'!L$8</f>
        <v>0</v>
      </c>
      <c r="O24" s="47">
        <f>'inner 03'!M$8</f>
        <v>0</v>
      </c>
      <c r="P24" s="48">
        <f>'inner 03'!N$8</f>
        <v>0</v>
      </c>
      <c r="Q24" s="228">
        <f>'inner 03'!O$8</f>
        <v>0</v>
      </c>
      <c r="R24" s="229"/>
      <c r="S24" s="47">
        <f>'inner 03'!Q$8</f>
        <v>0</v>
      </c>
      <c r="T24" s="48">
        <f>'inner 03'!R$8</f>
        <v>0</v>
      </c>
      <c r="U24" s="47">
        <f>'inner 03'!S$8</f>
        <v>0</v>
      </c>
      <c r="V24" s="47">
        <f>'inner 03'!T$8</f>
        <v>0</v>
      </c>
      <c r="W24" s="50">
        <f>'inner 03'!U$8</f>
        <v>0</v>
      </c>
      <c r="X24" s="47">
        <f>'inner 03'!V$8</f>
        <v>0</v>
      </c>
      <c r="Y24" s="49">
        <f>'inner 03'!W$8</f>
        <v>0</v>
      </c>
      <c r="Z24" s="232">
        <f>'inner 03'!X$8</f>
        <v>0</v>
      </c>
      <c r="AA24" s="235">
        <f>'inner 04'!Y$8</f>
        <v>0</v>
      </c>
      <c r="AC24" s="84">
        <f>'inner 03'!AA$8</f>
        <v>0</v>
      </c>
      <c r="AD24" s="94">
        <v>3</v>
      </c>
      <c r="AE24" s="85">
        <f>'inner 03'!AB$8</f>
        <v>0</v>
      </c>
      <c r="AF24" s="84" t="str">
        <f>IF('inner 03'!AC$8="","",'inner 03'!AC$8)</f>
        <v/>
      </c>
      <c r="AG24" s="86" t="str">
        <f t="shared" si="0"/>
        <v/>
      </c>
    </row>
    <row r="25" spans="1:33" ht="28" customHeight="1">
      <c r="A25" s="242"/>
      <c r="B25" s="44"/>
      <c r="C25" s="98">
        <f>'inner 03'!A$9</f>
        <v>0</v>
      </c>
      <c r="D25" s="45">
        <f>'inner 03'!B$9</f>
        <v>0</v>
      </c>
      <c r="E25" s="98">
        <f>'inner 03'!C$9</f>
        <v>0</v>
      </c>
      <c r="F25" s="46">
        <f>'inner 03'!D$9</f>
        <v>0</v>
      </c>
      <c r="G25" s="98" t="str">
        <f>'inner 03'!E$9</f>
        <v>f</v>
      </c>
      <c r="H25" s="45">
        <f>'inner 03'!F$9</f>
        <v>0</v>
      </c>
      <c r="I25" s="98">
        <f>'inner 03'!G$9</f>
        <v>0</v>
      </c>
      <c r="J25" s="46">
        <f>'inner 03'!H$9</f>
        <v>0</v>
      </c>
      <c r="K25" s="98">
        <f>'inner 03'!I$9</f>
        <v>0</v>
      </c>
      <c r="L25" s="47">
        <f>'inner 03'!J$9</f>
        <v>0</v>
      </c>
      <c r="M25" s="47">
        <f>'inner 03'!K$9</f>
        <v>0</v>
      </c>
      <c r="N25" s="47">
        <f>'inner 03'!L$9</f>
        <v>0</v>
      </c>
      <c r="O25" s="47">
        <f>'inner 03'!M$9</f>
        <v>0</v>
      </c>
      <c r="P25" s="48">
        <f>'inner 03'!N$9</f>
        <v>0</v>
      </c>
      <c r="Q25" s="228">
        <f>'inner 03'!O$9</f>
        <v>0</v>
      </c>
      <c r="R25" s="229"/>
      <c r="S25" s="47">
        <f>'inner 03'!Q$9</f>
        <v>0</v>
      </c>
      <c r="T25" s="48">
        <f>'inner 03'!R$9</f>
        <v>0</v>
      </c>
      <c r="U25" s="47">
        <f>'inner 03'!S$9</f>
        <v>0</v>
      </c>
      <c r="V25" s="47">
        <f>'inner 03'!T$9</f>
        <v>0</v>
      </c>
      <c r="W25" s="50">
        <f>'inner 03'!U$9</f>
        <v>0</v>
      </c>
      <c r="X25" s="47">
        <f>'inner 03'!V$9</f>
        <v>0</v>
      </c>
      <c r="Y25" s="49">
        <f>'inner 03'!W$9</f>
        <v>0</v>
      </c>
      <c r="Z25" s="232"/>
      <c r="AA25" s="235"/>
      <c r="AC25" s="84" t="str">
        <f>'inner 03'!AA$9</f>
        <v/>
      </c>
      <c r="AD25" s="94">
        <v>3</v>
      </c>
      <c r="AE25" s="85" t="str">
        <f>'inner 03'!AB$9</f>
        <v/>
      </c>
      <c r="AF25" s="84" t="str">
        <f>IF('inner 03'!AC$9="","",'inner 03'!AC$9)</f>
        <v/>
      </c>
      <c r="AG25" s="86" t="str">
        <f t="shared" si="0"/>
        <v/>
      </c>
    </row>
    <row r="26" spans="1:33" ht="28" customHeight="1">
      <c r="A26" s="242"/>
      <c r="B26" s="44">
        <v>10</v>
      </c>
      <c r="C26" s="98" t="str">
        <f>'inner 03'!A$10</f>
        <v>f</v>
      </c>
      <c r="D26" s="45">
        <f>'inner 03'!B$10</f>
        <v>0</v>
      </c>
      <c r="E26" s="98">
        <f>'inner 03'!C$10</f>
        <v>0</v>
      </c>
      <c r="F26" s="46">
        <f>'inner 03'!D$10</f>
        <v>0</v>
      </c>
      <c r="G26" s="98">
        <f>'inner 03'!E$10</f>
        <v>0</v>
      </c>
      <c r="H26" s="45">
        <f>'inner 03'!F$10</f>
        <v>0</v>
      </c>
      <c r="I26" s="98">
        <f>'inner 03'!G$10</f>
        <v>0</v>
      </c>
      <c r="J26" s="46">
        <f>'inner 03'!H$10</f>
        <v>0</v>
      </c>
      <c r="K26" s="98">
        <f>'inner 03'!I$10</f>
        <v>0</v>
      </c>
      <c r="L26" s="47">
        <f>'inner 03'!J$10</f>
        <v>0</v>
      </c>
      <c r="M26" s="47">
        <f>'inner 03'!K$10</f>
        <v>0</v>
      </c>
      <c r="N26" s="47">
        <f>'inner 03'!L$10</f>
        <v>0</v>
      </c>
      <c r="O26" s="47">
        <f>'inner 03'!M$10</f>
        <v>0</v>
      </c>
      <c r="P26" s="48">
        <f>'inner 03'!N$10</f>
        <v>0</v>
      </c>
      <c r="Q26" s="228">
        <f>'inner 03'!O$10</f>
        <v>0</v>
      </c>
      <c r="R26" s="229"/>
      <c r="S26" s="47">
        <f>'inner 03'!Q$10</f>
        <v>0</v>
      </c>
      <c r="T26" s="48">
        <f>'inner 03'!R$10</f>
        <v>0</v>
      </c>
      <c r="U26" s="47">
        <f>'inner 03'!S$10</f>
        <v>0</v>
      </c>
      <c r="V26" s="47">
        <f>'inner 03'!T$10</f>
        <v>0</v>
      </c>
      <c r="W26" s="50">
        <f>'inner 03'!U$10</f>
        <v>0</v>
      </c>
      <c r="X26" s="47">
        <f>'inner 03'!V$10</f>
        <v>0</v>
      </c>
      <c r="Y26" s="49">
        <f>'inner 03'!W$10</f>
        <v>0</v>
      </c>
      <c r="Z26" s="232">
        <f>'inner 03'!X$10</f>
        <v>0</v>
      </c>
      <c r="AA26" s="235">
        <f>'inner 04'!Y$10</f>
        <v>0</v>
      </c>
      <c r="AC26" s="84" t="str">
        <f>'inner 03'!AA$10</f>
        <v/>
      </c>
      <c r="AD26" s="94">
        <v>3</v>
      </c>
      <c r="AE26" s="85" t="str">
        <f>'inner 03'!AB$10</f>
        <v/>
      </c>
      <c r="AF26" s="84" t="str">
        <f>IF('inner 03'!AC$10="","",'inner 03'!AC$10)</f>
        <v/>
      </c>
      <c r="AG26" s="86" t="str">
        <f t="shared" si="0"/>
        <v/>
      </c>
    </row>
    <row r="27" spans="1:33" ht="28" customHeight="1">
      <c r="A27" s="242"/>
      <c r="B27" s="44"/>
      <c r="C27" s="98">
        <f>'inner 03'!A$11</f>
        <v>0</v>
      </c>
      <c r="D27" s="45">
        <f>'inner 03'!B$11</f>
        <v>0</v>
      </c>
      <c r="E27" s="98">
        <f>'inner 03'!C$11</f>
        <v>0</v>
      </c>
      <c r="F27" s="46">
        <f>'inner 03'!D$11</f>
        <v>0</v>
      </c>
      <c r="G27" s="98" t="str">
        <f>'inner 03'!E$11</f>
        <v>f</v>
      </c>
      <c r="H27" s="45">
        <f>'inner 03'!F$11</f>
        <v>0</v>
      </c>
      <c r="I27" s="98">
        <f>'inner 03'!G$11</f>
        <v>0</v>
      </c>
      <c r="J27" s="46">
        <f>'inner 03'!H$11</f>
        <v>0</v>
      </c>
      <c r="K27" s="98">
        <f>'inner 03'!I$11</f>
        <v>0</v>
      </c>
      <c r="L27" s="47">
        <f>'inner 03'!J$11</f>
        <v>0</v>
      </c>
      <c r="M27" s="47">
        <f>'inner 03'!K$11</f>
        <v>0</v>
      </c>
      <c r="N27" s="47">
        <f>'inner 03'!L$11</f>
        <v>0</v>
      </c>
      <c r="O27" s="47">
        <f>'inner 03'!M$11</f>
        <v>0</v>
      </c>
      <c r="P27" s="48">
        <f>'inner 03'!N$11</f>
        <v>0</v>
      </c>
      <c r="Q27" s="228">
        <f>'inner 03'!O$11</f>
        <v>0</v>
      </c>
      <c r="R27" s="229"/>
      <c r="S27" s="47">
        <f>'inner 03'!Q$11</f>
        <v>0</v>
      </c>
      <c r="T27" s="48">
        <f>'inner 03'!R$11</f>
        <v>0</v>
      </c>
      <c r="U27" s="47">
        <f>'inner 03'!S$11</f>
        <v>0</v>
      </c>
      <c r="V27" s="47">
        <f>'inner 03'!T$11</f>
        <v>0</v>
      </c>
      <c r="W27" s="50">
        <f>'inner 03'!U$11</f>
        <v>0</v>
      </c>
      <c r="X27" s="47">
        <f>'inner 03'!V$11</f>
        <v>0</v>
      </c>
      <c r="Y27" s="49">
        <f>'inner 03'!W$11</f>
        <v>0</v>
      </c>
      <c r="Z27" s="232"/>
      <c r="AA27" s="235"/>
      <c r="AC27" s="84" t="str">
        <f>'inner 03'!AA$11</f>
        <v/>
      </c>
      <c r="AD27" s="94">
        <v>3</v>
      </c>
      <c r="AE27" s="85" t="str">
        <f>'inner 03'!AB$11</f>
        <v/>
      </c>
      <c r="AF27" s="84" t="str">
        <f>IF('inner 03'!AC$11="","",'inner 03'!AC$11)</f>
        <v/>
      </c>
      <c r="AG27" s="86" t="str">
        <f t="shared" si="0"/>
        <v/>
      </c>
    </row>
    <row r="28" spans="1:33" ht="28" customHeight="1">
      <c r="A28" s="242"/>
      <c r="B28" s="44">
        <v>11</v>
      </c>
      <c r="C28" s="98" t="str">
        <f>'inner 03'!A$12</f>
        <v>f</v>
      </c>
      <c r="D28" s="45">
        <f>'inner 03'!B$12</f>
        <v>0</v>
      </c>
      <c r="E28" s="98">
        <f>'inner 03'!C$12</f>
        <v>0</v>
      </c>
      <c r="F28" s="46">
        <f>'inner 03'!D$12</f>
        <v>0</v>
      </c>
      <c r="G28" s="98">
        <f>'inner 03'!E$12</f>
        <v>0</v>
      </c>
      <c r="H28" s="45">
        <f>'inner 03'!F$12</f>
        <v>0</v>
      </c>
      <c r="I28" s="98">
        <f>'inner 03'!G$12</f>
        <v>0</v>
      </c>
      <c r="J28" s="46">
        <f>'inner 03'!H$12</f>
        <v>0</v>
      </c>
      <c r="K28" s="98">
        <f>'inner 03'!I$12</f>
        <v>0</v>
      </c>
      <c r="L28" s="47">
        <f>'inner 03'!J$12</f>
        <v>0</v>
      </c>
      <c r="M28" s="47">
        <f>'inner 03'!K$12</f>
        <v>0</v>
      </c>
      <c r="N28" s="47">
        <f>'inner 03'!L$12</f>
        <v>0</v>
      </c>
      <c r="O28" s="47">
        <f>'inner 03'!M$12</f>
        <v>0</v>
      </c>
      <c r="P28" s="48">
        <f>'inner 03'!N$12</f>
        <v>0</v>
      </c>
      <c r="Q28" s="228">
        <f>'inner 03'!O$12</f>
        <v>0</v>
      </c>
      <c r="R28" s="229"/>
      <c r="S28" s="47">
        <f>'inner 03'!Q$12</f>
        <v>0</v>
      </c>
      <c r="T28" s="48">
        <f>'inner 03'!R$12</f>
        <v>0</v>
      </c>
      <c r="U28" s="47">
        <f>'inner 03'!S$12</f>
        <v>0</v>
      </c>
      <c r="V28" s="47">
        <f>'inner 03'!T$12</f>
        <v>0</v>
      </c>
      <c r="W28" s="50">
        <f>'inner 03'!U$12</f>
        <v>0</v>
      </c>
      <c r="X28" s="47">
        <f>'inner 03'!V$12</f>
        <v>0</v>
      </c>
      <c r="Y28" s="49">
        <f>'inner 03'!W$12</f>
        <v>0</v>
      </c>
      <c r="Z28" s="232">
        <f>'inner 03'!X$12</f>
        <v>0</v>
      </c>
      <c r="AA28" s="235">
        <f>'inner 04'!Y$12</f>
        <v>0</v>
      </c>
      <c r="AC28" s="84" t="str">
        <f>'inner 03'!AA$12</f>
        <v/>
      </c>
      <c r="AD28" s="94">
        <v>3</v>
      </c>
      <c r="AE28" s="85" t="str">
        <f>'inner 03'!AB$12</f>
        <v/>
      </c>
      <c r="AF28" s="84" t="str">
        <f>IF('inner 03'!AC$12="","",'inner 03'!AC$12)</f>
        <v/>
      </c>
      <c r="AG28" s="86" t="str">
        <f t="shared" si="0"/>
        <v/>
      </c>
    </row>
    <row r="29" spans="1:33" ht="28" customHeight="1">
      <c r="A29" s="242"/>
      <c r="B29" s="44"/>
      <c r="C29" s="98">
        <f>'inner 03'!A$13</f>
        <v>0</v>
      </c>
      <c r="D29" s="45">
        <f>'inner 03'!B$13</f>
        <v>0</v>
      </c>
      <c r="E29" s="98">
        <f>'inner 03'!C$13</f>
        <v>0</v>
      </c>
      <c r="F29" s="46">
        <f>'inner 03'!D$13</f>
        <v>0</v>
      </c>
      <c r="G29" s="98" t="str">
        <f>'inner 03'!E$13</f>
        <v>f</v>
      </c>
      <c r="H29" s="45">
        <f>'inner 03'!F$13</f>
        <v>0</v>
      </c>
      <c r="I29" s="98">
        <f>'inner 03'!G$13</f>
        <v>0</v>
      </c>
      <c r="J29" s="46">
        <f>'inner 03'!H$13</f>
        <v>0</v>
      </c>
      <c r="K29" s="98">
        <f>'inner 03'!I$13</f>
        <v>0</v>
      </c>
      <c r="L29" s="47">
        <f>'inner 03'!J$13</f>
        <v>0</v>
      </c>
      <c r="M29" s="47">
        <f>'inner 03'!K$13</f>
        <v>0</v>
      </c>
      <c r="N29" s="47">
        <f>'inner 03'!L$13</f>
        <v>0</v>
      </c>
      <c r="O29" s="47">
        <f>'inner 03'!M$13</f>
        <v>0</v>
      </c>
      <c r="P29" s="48">
        <f>'inner 03'!N$13</f>
        <v>0</v>
      </c>
      <c r="Q29" s="228">
        <f>'inner 03'!O$13</f>
        <v>0</v>
      </c>
      <c r="R29" s="229"/>
      <c r="S29" s="47">
        <f>'inner 03'!Q$13</f>
        <v>0</v>
      </c>
      <c r="T29" s="48">
        <f>'inner 03'!R$13</f>
        <v>0</v>
      </c>
      <c r="U29" s="47">
        <f>'inner 03'!S$13</f>
        <v>0</v>
      </c>
      <c r="V29" s="47">
        <f>'inner 03'!T$13</f>
        <v>0</v>
      </c>
      <c r="W29" s="50">
        <f>'inner 03'!U$13</f>
        <v>0</v>
      </c>
      <c r="X29" s="47">
        <f>'inner 03'!V$13</f>
        <v>0</v>
      </c>
      <c r="Y29" s="49">
        <f>'inner 03'!W$13</f>
        <v>0</v>
      </c>
      <c r="Z29" s="232"/>
      <c r="AA29" s="235"/>
      <c r="AC29" s="84" t="str">
        <f>'inner 03'!AA$13</f>
        <v/>
      </c>
      <c r="AD29" s="94">
        <v>3</v>
      </c>
      <c r="AE29" s="85" t="str">
        <f>'inner 03'!AB$13</f>
        <v/>
      </c>
      <c r="AF29" s="84" t="str">
        <f>IF('inner 03'!AC$13="","",'inner 03'!AC$13)</f>
        <v/>
      </c>
      <c r="AG29" s="86" t="str">
        <f t="shared" si="0"/>
        <v/>
      </c>
    </row>
    <row r="30" spans="1:33" ht="28" customHeight="1">
      <c r="A30" s="242"/>
      <c r="B30" s="44">
        <v>12</v>
      </c>
      <c r="C30" s="98" t="str">
        <f>'inner 03'!A$14</f>
        <v>f</v>
      </c>
      <c r="D30" s="45">
        <f>'inner 03'!B$14</f>
        <v>0</v>
      </c>
      <c r="E30" s="98">
        <f>'inner 03'!C$14</f>
        <v>0</v>
      </c>
      <c r="F30" s="46">
        <f>'inner 03'!D$14</f>
        <v>0</v>
      </c>
      <c r="G30" s="98">
        <f>'inner 03'!E$14</f>
        <v>0</v>
      </c>
      <c r="H30" s="45">
        <f>'inner 03'!F$14</f>
        <v>0</v>
      </c>
      <c r="I30" s="98">
        <f>'inner 03'!G$14</f>
        <v>0</v>
      </c>
      <c r="J30" s="46">
        <f>'inner 03'!H$14</f>
        <v>0</v>
      </c>
      <c r="K30" s="98">
        <f>'inner 03'!I$14</f>
        <v>0</v>
      </c>
      <c r="L30" s="47">
        <f>'inner 03'!J$14</f>
        <v>0</v>
      </c>
      <c r="M30" s="47">
        <f>'inner 03'!K$14</f>
        <v>0</v>
      </c>
      <c r="N30" s="47">
        <f>'inner 03'!L$14</f>
        <v>0</v>
      </c>
      <c r="O30" s="47">
        <f>'inner 03'!M$14</f>
        <v>0</v>
      </c>
      <c r="P30" s="48">
        <f>'inner 03'!N$14</f>
        <v>0</v>
      </c>
      <c r="Q30" s="228">
        <f>'inner 03'!O$14</f>
        <v>0</v>
      </c>
      <c r="R30" s="229"/>
      <c r="S30" s="47">
        <f>'inner 03'!Q$14</f>
        <v>0</v>
      </c>
      <c r="T30" s="48">
        <f>'inner 03'!R$14</f>
        <v>0</v>
      </c>
      <c r="U30" s="47">
        <f>'inner 03'!S$14</f>
        <v>0</v>
      </c>
      <c r="V30" s="47">
        <f>'inner 03'!T$14</f>
        <v>0</v>
      </c>
      <c r="W30" s="50">
        <f>'inner 03'!U$14</f>
        <v>0</v>
      </c>
      <c r="X30" s="47">
        <f>'inner 03'!V$14</f>
        <v>0</v>
      </c>
      <c r="Y30" s="49">
        <f>'inner 03'!W$14</f>
        <v>0</v>
      </c>
      <c r="Z30" s="232">
        <f>'inner 03'!X$14</f>
        <v>0</v>
      </c>
      <c r="AA30" s="235">
        <f>'inner 04'!Y$14</f>
        <v>0</v>
      </c>
      <c r="AC30" s="84" t="str">
        <f>'inner 03'!AA$14</f>
        <v/>
      </c>
      <c r="AD30" s="94">
        <v>3</v>
      </c>
      <c r="AE30" s="85" t="str">
        <f>'inner 03'!AB$14</f>
        <v/>
      </c>
      <c r="AF30" s="84" t="str">
        <f>IF('inner 03'!AC$14="","",'inner 03'!AC$14)</f>
        <v/>
      </c>
      <c r="AG30" s="86" t="str">
        <f t="shared" si="0"/>
        <v/>
      </c>
    </row>
    <row r="31" spans="1:33" ht="28" customHeight="1">
      <c r="A31" s="242"/>
      <c r="B31" s="44"/>
      <c r="C31" s="98">
        <f>'inner 03'!A$15</f>
        <v>0</v>
      </c>
      <c r="D31" s="45">
        <f>'inner 03'!B$15</f>
        <v>0</v>
      </c>
      <c r="E31" s="98">
        <f>'inner 03'!C$15</f>
        <v>0</v>
      </c>
      <c r="F31" s="46">
        <f>'inner 03'!D$15</f>
        <v>0</v>
      </c>
      <c r="G31" s="98" t="str">
        <f>'inner 03'!E$15</f>
        <v>f</v>
      </c>
      <c r="H31" s="45">
        <f>'inner 03'!F$15</f>
        <v>0</v>
      </c>
      <c r="I31" s="98">
        <f>'inner 03'!G$15</f>
        <v>0</v>
      </c>
      <c r="J31" s="46">
        <f>'inner 03'!H$15</f>
        <v>0</v>
      </c>
      <c r="K31" s="98">
        <f>'inner 03'!I$15</f>
        <v>0</v>
      </c>
      <c r="L31" s="47">
        <f>'inner 03'!J$15</f>
        <v>0</v>
      </c>
      <c r="M31" s="47">
        <f>'inner 03'!K$15</f>
        <v>0</v>
      </c>
      <c r="N31" s="47">
        <f>'inner 03'!L$15</f>
        <v>0</v>
      </c>
      <c r="O31" s="47">
        <f>'inner 03'!M$15</f>
        <v>0</v>
      </c>
      <c r="P31" s="48">
        <f>'inner 03'!N$15</f>
        <v>0</v>
      </c>
      <c r="Q31" s="228">
        <f>'inner 03'!O$15</f>
        <v>0</v>
      </c>
      <c r="R31" s="229"/>
      <c r="S31" s="47">
        <f>'inner 03'!Q$15</f>
        <v>0</v>
      </c>
      <c r="T31" s="48">
        <f>'inner 03'!R$15</f>
        <v>0</v>
      </c>
      <c r="U31" s="47">
        <f>'inner 03'!S$15</f>
        <v>0</v>
      </c>
      <c r="V31" s="47">
        <f>'inner 03'!T$15</f>
        <v>0</v>
      </c>
      <c r="W31" s="50">
        <f>'inner 03'!U$15</f>
        <v>0</v>
      </c>
      <c r="X31" s="47">
        <f>'inner 03'!V$15</f>
        <v>0</v>
      </c>
      <c r="Y31" s="49">
        <f>'inner 03'!W$15</f>
        <v>0</v>
      </c>
      <c r="Z31" s="232"/>
      <c r="AA31" s="235"/>
      <c r="AC31" s="84" t="str">
        <f>'inner 03'!AA$15</f>
        <v/>
      </c>
      <c r="AD31" s="94">
        <v>3</v>
      </c>
      <c r="AE31" s="85" t="str">
        <f>'inner 03'!AB$15</f>
        <v/>
      </c>
      <c r="AF31" s="84" t="str">
        <f>IF('inner 03'!AC$15="","",'inner 03'!AC$15)</f>
        <v/>
      </c>
      <c r="AG31" s="86" t="str">
        <f t="shared" si="0"/>
        <v/>
      </c>
    </row>
    <row r="32" spans="1:33" ht="28" customHeight="1">
      <c r="A32" s="242">
        <v>4</v>
      </c>
      <c r="B32" s="44">
        <v>13</v>
      </c>
      <c r="C32" s="98" t="str">
        <f>'inner 04'!A$8</f>
        <v>f</v>
      </c>
      <c r="D32" s="45">
        <f>'inner 04'!B$8</f>
        <v>0</v>
      </c>
      <c r="E32" s="98">
        <f>'inner 04'!C$8</f>
        <v>0</v>
      </c>
      <c r="F32" s="46">
        <f>'inner 04'!D$8</f>
        <v>0</v>
      </c>
      <c r="G32" s="98">
        <f>'inner 04'!E$8</f>
        <v>0</v>
      </c>
      <c r="H32" s="45">
        <f>'inner 04'!F$8</f>
        <v>0</v>
      </c>
      <c r="I32" s="98">
        <f>'inner 04'!G$8</f>
        <v>0</v>
      </c>
      <c r="J32" s="46">
        <f>'inner 04'!H$8</f>
        <v>0</v>
      </c>
      <c r="K32" s="98">
        <f>'inner 04'!I$8</f>
        <v>0</v>
      </c>
      <c r="L32" s="47">
        <f>'inner 04'!J$8</f>
        <v>0</v>
      </c>
      <c r="M32" s="47">
        <f>'inner 04'!K$8</f>
        <v>0</v>
      </c>
      <c r="N32" s="47">
        <f>'inner 04'!L$8</f>
        <v>0</v>
      </c>
      <c r="O32" s="47">
        <f>'inner 04'!M$8</f>
        <v>0</v>
      </c>
      <c r="P32" s="48">
        <f>'inner 04'!N$8</f>
        <v>0</v>
      </c>
      <c r="Q32" s="228">
        <f>'inner 04'!O$8</f>
        <v>0</v>
      </c>
      <c r="R32" s="229"/>
      <c r="S32" s="47">
        <f>'inner 04'!Q$8</f>
        <v>0</v>
      </c>
      <c r="T32" s="48">
        <f>'inner 04'!R$8</f>
        <v>0</v>
      </c>
      <c r="U32" s="47">
        <f>'inner 04'!S$8</f>
        <v>0</v>
      </c>
      <c r="V32" s="47">
        <f>'inner 04'!T$8</f>
        <v>0</v>
      </c>
      <c r="W32" s="50">
        <f>'inner 04'!U$8</f>
        <v>0</v>
      </c>
      <c r="X32" s="47">
        <f>'inner 04'!V$8</f>
        <v>0</v>
      </c>
      <c r="Y32" s="49">
        <f>'inner 04'!W$8</f>
        <v>0</v>
      </c>
      <c r="Z32" s="232">
        <f>'inner 04'!X$8</f>
        <v>0</v>
      </c>
      <c r="AA32" s="235">
        <f>'inner 03'!Y$8</f>
        <v>0</v>
      </c>
      <c r="AC32" s="84">
        <f>'inner 04'!AA$8</f>
        <v>0</v>
      </c>
      <c r="AD32" s="94">
        <v>4</v>
      </c>
      <c r="AE32" s="85">
        <f>'inner 04'!AB$8</f>
        <v>0</v>
      </c>
      <c r="AF32" s="84" t="str">
        <f>IF('inner 04'!AC$8="","",'inner 04'!AC$8)</f>
        <v/>
      </c>
      <c r="AG32" s="86" t="str">
        <f t="shared" si="0"/>
        <v/>
      </c>
    </row>
    <row r="33" spans="1:33" ht="28" customHeight="1">
      <c r="A33" s="242"/>
      <c r="B33" s="44"/>
      <c r="C33" s="98">
        <f>'inner 04'!A$9</f>
        <v>0</v>
      </c>
      <c r="D33" s="45">
        <f>'inner 04'!B$9</f>
        <v>0</v>
      </c>
      <c r="E33" s="98">
        <f>'inner 04'!C$9</f>
        <v>0</v>
      </c>
      <c r="F33" s="46">
        <f>'inner 04'!D$9</f>
        <v>0</v>
      </c>
      <c r="G33" s="98" t="str">
        <f>'inner 04'!E$9</f>
        <v>f</v>
      </c>
      <c r="H33" s="45">
        <f>'inner 04'!F$9</f>
        <v>0</v>
      </c>
      <c r="I33" s="98">
        <f>'inner 04'!G$9</f>
        <v>0</v>
      </c>
      <c r="J33" s="46">
        <f>'inner 04'!H$9</f>
        <v>0</v>
      </c>
      <c r="K33" s="98">
        <f>'inner 04'!I$9</f>
        <v>0</v>
      </c>
      <c r="L33" s="47">
        <f>'inner 04'!J$9</f>
        <v>0</v>
      </c>
      <c r="M33" s="47">
        <f>'inner 04'!K$9</f>
        <v>0</v>
      </c>
      <c r="N33" s="47">
        <f>'inner 04'!L$9</f>
        <v>0</v>
      </c>
      <c r="O33" s="47">
        <f>'inner 04'!M$9</f>
        <v>0</v>
      </c>
      <c r="P33" s="48">
        <f>'inner 04'!N$9</f>
        <v>0</v>
      </c>
      <c r="Q33" s="228">
        <f>'inner 04'!O$9</f>
        <v>0</v>
      </c>
      <c r="R33" s="229"/>
      <c r="S33" s="47">
        <f>'inner 04'!Q$9</f>
        <v>0</v>
      </c>
      <c r="T33" s="48">
        <f>'inner 04'!R$9</f>
        <v>0</v>
      </c>
      <c r="U33" s="47">
        <f>'inner 04'!S$9</f>
        <v>0</v>
      </c>
      <c r="V33" s="47">
        <f>'inner 04'!T$9</f>
        <v>0</v>
      </c>
      <c r="W33" s="50">
        <f>'inner 04'!U$9</f>
        <v>0</v>
      </c>
      <c r="X33" s="47">
        <f>'inner 04'!V$9</f>
        <v>0</v>
      </c>
      <c r="Y33" s="49">
        <f>'inner 04'!W$9</f>
        <v>0</v>
      </c>
      <c r="Z33" s="232"/>
      <c r="AA33" s="235"/>
      <c r="AC33" s="84" t="str">
        <f>'inner 04'!AA$9</f>
        <v/>
      </c>
      <c r="AD33" s="94">
        <v>4</v>
      </c>
      <c r="AE33" s="85" t="str">
        <f>'inner 04'!AB$9</f>
        <v/>
      </c>
      <c r="AF33" s="84" t="str">
        <f>IF('inner 04'!AC$9="","",'inner 04'!AC$9)</f>
        <v/>
      </c>
      <c r="AG33" s="86" t="str">
        <f t="shared" si="0"/>
        <v/>
      </c>
    </row>
    <row r="34" spans="1:33" ht="28" customHeight="1">
      <c r="A34" s="242"/>
      <c r="B34" s="44">
        <v>14</v>
      </c>
      <c r="C34" s="98" t="str">
        <f>'inner 04'!A$10</f>
        <v>f</v>
      </c>
      <c r="D34" s="45">
        <f>'inner 04'!B$10</f>
        <v>0</v>
      </c>
      <c r="E34" s="98">
        <f>'inner 04'!C$10</f>
        <v>0</v>
      </c>
      <c r="F34" s="46">
        <f>'inner 04'!D$10</f>
        <v>0</v>
      </c>
      <c r="G34" s="98">
        <f>'inner 04'!E$10</f>
        <v>0</v>
      </c>
      <c r="H34" s="45">
        <f>'inner 04'!F$10</f>
        <v>0</v>
      </c>
      <c r="I34" s="98">
        <f>'inner 04'!G$10</f>
        <v>0</v>
      </c>
      <c r="J34" s="46">
        <f>'inner 04'!H$10</f>
        <v>0</v>
      </c>
      <c r="K34" s="98">
        <f>'inner 04'!I$10</f>
        <v>0</v>
      </c>
      <c r="L34" s="47">
        <f>'inner 04'!J$10</f>
        <v>0</v>
      </c>
      <c r="M34" s="47">
        <f>'inner 04'!K$10</f>
        <v>0</v>
      </c>
      <c r="N34" s="47">
        <f>'inner 04'!L$10</f>
        <v>0</v>
      </c>
      <c r="O34" s="47">
        <f>'inner 04'!M$10</f>
        <v>0</v>
      </c>
      <c r="P34" s="48">
        <f>'inner 04'!N$10</f>
        <v>0</v>
      </c>
      <c r="Q34" s="228">
        <f>'inner 04'!O$10</f>
        <v>0</v>
      </c>
      <c r="R34" s="229"/>
      <c r="S34" s="47">
        <f>'inner 04'!Q$10</f>
        <v>0</v>
      </c>
      <c r="T34" s="48">
        <f>'inner 04'!R$10</f>
        <v>0</v>
      </c>
      <c r="U34" s="47">
        <f>'inner 04'!S$10</f>
        <v>0</v>
      </c>
      <c r="V34" s="47">
        <f>'inner 04'!T$10</f>
        <v>0</v>
      </c>
      <c r="W34" s="50">
        <f>'inner 04'!U$10</f>
        <v>0</v>
      </c>
      <c r="X34" s="47">
        <f>'inner 04'!V$10</f>
        <v>0</v>
      </c>
      <c r="Y34" s="49">
        <f>'inner 04'!W$10</f>
        <v>0</v>
      </c>
      <c r="Z34" s="232">
        <f>'inner 04'!X$10</f>
        <v>0</v>
      </c>
      <c r="AA34" s="235">
        <f>'inner 03'!Y$10</f>
        <v>0</v>
      </c>
      <c r="AC34" s="84" t="str">
        <f>'inner 04'!AA$10</f>
        <v/>
      </c>
      <c r="AD34" s="94">
        <v>4</v>
      </c>
      <c r="AE34" s="85" t="str">
        <f>'inner 04'!AB$10</f>
        <v/>
      </c>
      <c r="AF34" s="84" t="str">
        <f>IF('inner 04'!AC$10="","",'inner 04'!AC$10)</f>
        <v/>
      </c>
      <c r="AG34" s="86" t="str">
        <f t="shared" si="0"/>
        <v/>
      </c>
    </row>
    <row r="35" spans="1:33" ht="28" customHeight="1">
      <c r="A35" s="242"/>
      <c r="B35" s="44"/>
      <c r="C35" s="98">
        <f>'inner 04'!A$11</f>
        <v>0</v>
      </c>
      <c r="D35" s="45">
        <f>'inner 04'!B$11</f>
        <v>0</v>
      </c>
      <c r="E35" s="98">
        <f>'inner 04'!C$11</f>
        <v>0</v>
      </c>
      <c r="F35" s="46">
        <f>'inner 04'!D$11</f>
        <v>0</v>
      </c>
      <c r="G35" s="98" t="str">
        <f>'inner 04'!E$11</f>
        <v>f</v>
      </c>
      <c r="H35" s="45">
        <f>'inner 04'!F$11</f>
        <v>0</v>
      </c>
      <c r="I35" s="98">
        <f>'inner 04'!G$11</f>
        <v>0</v>
      </c>
      <c r="J35" s="46">
        <f>'inner 04'!H$11</f>
        <v>0</v>
      </c>
      <c r="K35" s="98">
        <f>'inner 04'!I$11</f>
        <v>0</v>
      </c>
      <c r="L35" s="47">
        <f>'inner 04'!J$11</f>
        <v>0</v>
      </c>
      <c r="M35" s="47">
        <f>'inner 04'!K$11</f>
        <v>0</v>
      </c>
      <c r="N35" s="47">
        <f>'inner 04'!L$11</f>
        <v>0</v>
      </c>
      <c r="O35" s="47">
        <f>'inner 04'!M$11</f>
        <v>0</v>
      </c>
      <c r="P35" s="48">
        <f>'inner 04'!N$11</f>
        <v>0</v>
      </c>
      <c r="Q35" s="228">
        <f>'inner 04'!O$11</f>
        <v>0</v>
      </c>
      <c r="R35" s="229"/>
      <c r="S35" s="47">
        <f>'inner 04'!Q$11</f>
        <v>0</v>
      </c>
      <c r="T35" s="48">
        <f>'inner 04'!R$11</f>
        <v>0</v>
      </c>
      <c r="U35" s="47">
        <f>'inner 04'!S$11</f>
        <v>0</v>
      </c>
      <c r="V35" s="47">
        <f>'inner 04'!T$11</f>
        <v>0</v>
      </c>
      <c r="W35" s="50">
        <f>'inner 04'!U$11</f>
        <v>0</v>
      </c>
      <c r="X35" s="47">
        <f>'inner 04'!V$11</f>
        <v>0</v>
      </c>
      <c r="Y35" s="49">
        <f>'inner 04'!W$11</f>
        <v>0</v>
      </c>
      <c r="Z35" s="232"/>
      <c r="AA35" s="235"/>
      <c r="AC35" s="84" t="str">
        <f>'inner 04'!AA$11</f>
        <v/>
      </c>
      <c r="AD35" s="94">
        <v>4</v>
      </c>
      <c r="AE35" s="85" t="str">
        <f>'inner 04'!AB$11</f>
        <v/>
      </c>
      <c r="AF35" s="84" t="str">
        <f>IF('inner 04'!AC$11="","",'inner 04'!AC$11)</f>
        <v/>
      </c>
      <c r="AG35" s="86" t="str">
        <f t="shared" si="0"/>
        <v/>
      </c>
    </row>
    <row r="36" spans="1:33" ht="28" customHeight="1">
      <c r="A36" s="242"/>
      <c r="B36" s="44">
        <v>15</v>
      </c>
      <c r="C36" s="98" t="str">
        <f>'inner 04'!A$12</f>
        <v>f</v>
      </c>
      <c r="D36" s="45">
        <f>'inner 04'!B$12</f>
        <v>0</v>
      </c>
      <c r="E36" s="98">
        <f>'inner 04'!C$12</f>
        <v>0</v>
      </c>
      <c r="F36" s="46">
        <f>'inner 04'!D$12</f>
        <v>0</v>
      </c>
      <c r="G36" s="98">
        <f>'inner 04'!E$12</f>
        <v>0</v>
      </c>
      <c r="H36" s="45">
        <f>'inner 04'!F$12</f>
        <v>0</v>
      </c>
      <c r="I36" s="98">
        <f>'inner 04'!G$12</f>
        <v>0</v>
      </c>
      <c r="J36" s="46">
        <f>'inner 04'!H$12</f>
        <v>0</v>
      </c>
      <c r="K36" s="98">
        <f>'inner 04'!I$12</f>
        <v>0</v>
      </c>
      <c r="L36" s="47">
        <f>'inner 04'!J$12</f>
        <v>0</v>
      </c>
      <c r="M36" s="47">
        <f>'inner 04'!K$12</f>
        <v>0</v>
      </c>
      <c r="N36" s="47">
        <f>'inner 04'!L$12</f>
        <v>0</v>
      </c>
      <c r="O36" s="47">
        <f>'inner 04'!M$12</f>
        <v>0</v>
      </c>
      <c r="P36" s="48">
        <f>'inner 04'!N$12</f>
        <v>0</v>
      </c>
      <c r="Q36" s="228">
        <f>'inner 04'!O$12</f>
        <v>0</v>
      </c>
      <c r="R36" s="229"/>
      <c r="S36" s="47">
        <f>'inner 04'!Q$12</f>
        <v>0</v>
      </c>
      <c r="T36" s="48">
        <f>'inner 04'!R$12</f>
        <v>0</v>
      </c>
      <c r="U36" s="47">
        <f>'inner 04'!S$12</f>
        <v>0</v>
      </c>
      <c r="V36" s="47">
        <f>'inner 04'!T$12</f>
        <v>0</v>
      </c>
      <c r="W36" s="50">
        <f>'inner 04'!U$12</f>
        <v>0</v>
      </c>
      <c r="X36" s="47">
        <f>'inner 04'!V$12</f>
        <v>0</v>
      </c>
      <c r="Y36" s="49">
        <f>'inner 04'!W$12</f>
        <v>0</v>
      </c>
      <c r="Z36" s="232">
        <f>'inner 04'!X$12</f>
        <v>0</v>
      </c>
      <c r="AA36" s="235">
        <f>'inner 03'!Y$12</f>
        <v>0</v>
      </c>
      <c r="AC36" s="84" t="str">
        <f>'inner 04'!AA$12</f>
        <v/>
      </c>
      <c r="AD36" s="94">
        <v>4</v>
      </c>
      <c r="AE36" s="85" t="str">
        <f>'inner 04'!AB$12</f>
        <v/>
      </c>
      <c r="AF36" s="84" t="str">
        <f>IF('inner 04'!AC$12="","",'inner 04'!AC$12)</f>
        <v/>
      </c>
      <c r="AG36" s="86" t="str">
        <f t="shared" si="0"/>
        <v/>
      </c>
    </row>
    <row r="37" spans="1:33" ht="28" customHeight="1">
      <c r="A37" s="242"/>
      <c r="B37" s="44"/>
      <c r="C37" s="98">
        <f>'inner 04'!A$13</f>
        <v>0</v>
      </c>
      <c r="D37" s="45">
        <f>'inner 04'!B$13</f>
        <v>0</v>
      </c>
      <c r="E37" s="98">
        <f>'inner 04'!C$13</f>
        <v>0</v>
      </c>
      <c r="F37" s="46">
        <f>'inner 04'!D$13</f>
        <v>0</v>
      </c>
      <c r="G37" s="98" t="str">
        <f>'inner 04'!E$13</f>
        <v>f</v>
      </c>
      <c r="H37" s="45">
        <f>'inner 04'!F$13</f>
        <v>0</v>
      </c>
      <c r="I37" s="98">
        <f>'inner 04'!G$13</f>
        <v>0</v>
      </c>
      <c r="J37" s="46">
        <f>'inner 04'!H$13</f>
        <v>0</v>
      </c>
      <c r="K37" s="98">
        <f>'inner 04'!I$13</f>
        <v>0</v>
      </c>
      <c r="L37" s="47">
        <f>'inner 04'!J$13</f>
        <v>0</v>
      </c>
      <c r="M37" s="47">
        <f>'inner 04'!K$13</f>
        <v>0</v>
      </c>
      <c r="N37" s="47">
        <f>'inner 04'!L$13</f>
        <v>0</v>
      </c>
      <c r="O37" s="47">
        <f>'inner 04'!M$13</f>
        <v>0</v>
      </c>
      <c r="P37" s="48">
        <f>'inner 04'!N$13</f>
        <v>0</v>
      </c>
      <c r="Q37" s="228">
        <f>'inner 04'!O$13</f>
        <v>0</v>
      </c>
      <c r="R37" s="229"/>
      <c r="S37" s="47">
        <f>'inner 04'!Q$13</f>
        <v>0</v>
      </c>
      <c r="T37" s="48">
        <f>'inner 04'!R$13</f>
        <v>0</v>
      </c>
      <c r="U37" s="47">
        <f>'inner 04'!S$13</f>
        <v>0</v>
      </c>
      <c r="V37" s="47">
        <f>'inner 04'!T$13</f>
        <v>0</v>
      </c>
      <c r="W37" s="50">
        <f>'inner 04'!U$13</f>
        <v>0</v>
      </c>
      <c r="X37" s="47">
        <f>'inner 04'!V$13</f>
        <v>0</v>
      </c>
      <c r="Y37" s="49">
        <f>'inner 04'!W$13</f>
        <v>0</v>
      </c>
      <c r="Z37" s="232"/>
      <c r="AA37" s="235"/>
      <c r="AC37" s="84" t="str">
        <f>'inner 04'!AA$13</f>
        <v/>
      </c>
      <c r="AD37" s="94">
        <v>4</v>
      </c>
      <c r="AE37" s="85" t="str">
        <f>'inner 04'!AB$13</f>
        <v/>
      </c>
      <c r="AF37" s="84" t="str">
        <f>IF('inner 04'!AC$13="","",'inner 04'!AC$13)</f>
        <v/>
      </c>
      <c r="AG37" s="86" t="str">
        <f t="shared" si="0"/>
        <v/>
      </c>
    </row>
    <row r="38" spans="1:33" ht="28" customHeight="1">
      <c r="A38" s="242"/>
      <c r="B38" s="44">
        <v>16</v>
      </c>
      <c r="C38" s="98" t="str">
        <f>'inner 04'!A$14</f>
        <v>f</v>
      </c>
      <c r="D38" s="45">
        <f>'inner 04'!B$14</f>
        <v>0</v>
      </c>
      <c r="E38" s="98">
        <f>'inner 04'!C$14</f>
        <v>0</v>
      </c>
      <c r="F38" s="46">
        <f>'inner 04'!D$14</f>
        <v>0</v>
      </c>
      <c r="G38" s="98">
        <f>'inner 04'!E$14</f>
        <v>0</v>
      </c>
      <c r="H38" s="45">
        <f>'inner 04'!F$14</f>
        <v>0</v>
      </c>
      <c r="I38" s="98">
        <f>'inner 04'!G$14</f>
        <v>0</v>
      </c>
      <c r="J38" s="46">
        <f>'inner 04'!H$14</f>
        <v>0</v>
      </c>
      <c r="K38" s="98">
        <f>'inner 04'!I$14</f>
        <v>0</v>
      </c>
      <c r="L38" s="47">
        <f>'inner 04'!J$14</f>
        <v>0</v>
      </c>
      <c r="M38" s="47">
        <f>'inner 04'!K$14</f>
        <v>0</v>
      </c>
      <c r="N38" s="47">
        <f>'inner 04'!L$14</f>
        <v>0</v>
      </c>
      <c r="O38" s="47">
        <f>'inner 04'!M$14</f>
        <v>0</v>
      </c>
      <c r="P38" s="48">
        <f>'inner 04'!N$14</f>
        <v>0</v>
      </c>
      <c r="Q38" s="228">
        <f>'inner 04'!O$14</f>
        <v>0</v>
      </c>
      <c r="R38" s="229"/>
      <c r="S38" s="47">
        <f>'inner 04'!Q$14</f>
        <v>0</v>
      </c>
      <c r="T38" s="48">
        <f>'inner 04'!R$14</f>
        <v>0</v>
      </c>
      <c r="U38" s="47">
        <f>'inner 04'!S$14</f>
        <v>0</v>
      </c>
      <c r="V38" s="47">
        <f>'inner 04'!T$14</f>
        <v>0</v>
      </c>
      <c r="W38" s="50">
        <f>'inner 04'!U$14</f>
        <v>0</v>
      </c>
      <c r="X38" s="47">
        <f>'inner 04'!V$14</f>
        <v>0</v>
      </c>
      <c r="Y38" s="49">
        <f>'inner 04'!W$14</f>
        <v>0</v>
      </c>
      <c r="Z38" s="232">
        <f>'inner 04'!X$14</f>
        <v>0</v>
      </c>
      <c r="AA38" s="235">
        <f>'inner 03'!Y$14</f>
        <v>0</v>
      </c>
      <c r="AC38" s="84" t="str">
        <f>'inner 04'!AA$14</f>
        <v/>
      </c>
      <c r="AD38" s="94">
        <v>4</v>
      </c>
      <c r="AE38" s="85" t="str">
        <f>'inner 04'!AB$14</f>
        <v/>
      </c>
      <c r="AF38" s="84" t="str">
        <f>IF('inner 04'!AC$14="","",'inner 04'!AC$14)</f>
        <v/>
      </c>
      <c r="AG38" s="86" t="str">
        <f t="shared" si="0"/>
        <v/>
      </c>
    </row>
    <row r="39" spans="1:33" ht="28" customHeight="1">
      <c r="A39" s="242"/>
      <c r="B39" s="44"/>
      <c r="C39" s="98">
        <f>'inner 04'!A$15</f>
        <v>0</v>
      </c>
      <c r="D39" s="45">
        <f>'inner 04'!B$15</f>
        <v>0</v>
      </c>
      <c r="E39" s="98">
        <f>'inner 04'!C$15</f>
        <v>0</v>
      </c>
      <c r="F39" s="46">
        <f>'inner 04'!D$15</f>
        <v>0</v>
      </c>
      <c r="G39" s="98" t="str">
        <f>'inner 04'!E$15</f>
        <v>f</v>
      </c>
      <c r="H39" s="45">
        <f>'inner 04'!F$15</f>
        <v>0</v>
      </c>
      <c r="I39" s="98">
        <f>'inner 04'!G$15</f>
        <v>0</v>
      </c>
      <c r="J39" s="46">
        <f>'inner 04'!H$15</f>
        <v>0</v>
      </c>
      <c r="K39" s="98">
        <f>'inner 04'!I$15</f>
        <v>0</v>
      </c>
      <c r="L39" s="47">
        <f>'inner 04'!J$15</f>
        <v>0</v>
      </c>
      <c r="M39" s="47">
        <f>'inner 04'!K$15</f>
        <v>0</v>
      </c>
      <c r="N39" s="47">
        <f>'inner 04'!L$15</f>
        <v>0</v>
      </c>
      <c r="O39" s="47">
        <f>'inner 04'!M$15</f>
        <v>0</v>
      </c>
      <c r="P39" s="48">
        <f>'inner 04'!N$15</f>
        <v>0</v>
      </c>
      <c r="Q39" s="228">
        <f>'inner 04'!O$15</f>
        <v>0</v>
      </c>
      <c r="R39" s="229"/>
      <c r="S39" s="47">
        <f>'inner 04'!Q$15</f>
        <v>0</v>
      </c>
      <c r="T39" s="48">
        <f>'inner 04'!R$15</f>
        <v>0</v>
      </c>
      <c r="U39" s="47">
        <f>'inner 04'!S$15</f>
        <v>0</v>
      </c>
      <c r="V39" s="47">
        <f>'inner 04'!T$15</f>
        <v>0</v>
      </c>
      <c r="W39" s="50">
        <f>'inner 04'!U$15</f>
        <v>0</v>
      </c>
      <c r="X39" s="47">
        <f>'inner 04'!V$15</f>
        <v>0</v>
      </c>
      <c r="Y39" s="49">
        <f>'inner 04'!W$15</f>
        <v>0</v>
      </c>
      <c r="Z39" s="232"/>
      <c r="AA39" s="235"/>
      <c r="AC39" s="84" t="str">
        <f>'inner 04'!AA$15</f>
        <v/>
      </c>
      <c r="AD39" s="94">
        <v>4</v>
      </c>
      <c r="AE39" s="85" t="str">
        <f>'inner 04'!AB$15</f>
        <v/>
      </c>
      <c r="AF39" s="84" t="str">
        <f>IF('inner 04'!AC$15="","",'inner 04'!AC$15)</f>
        <v/>
      </c>
      <c r="AG39" s="86" t="str">
        <f t="shared" si="0"/>
        <v/>
      </c>
    </row>
    <row r="40" spans="1:33" ht="28" customHeight="1">
      <c r="A40" s="242">
        <v>5</v>
      </c>
      <c r="B40" s="44">
        <v>17</v>
      </c>
      <c r="C40" s="98" t="str">
        <f>'inner 05'!A$8</f>
        <v>f</v>
      </c>
      <c r="D40" s="45">
        <f>'inner 05'!B$8</f>
        <v>0</v>
      </c>
      <c r="E40" s="98">
        <f>'inner 05'!C$8</f>
        <v>0</v>
      </c>
      <c r="F40" s="46">
        <f>'inner 05'!D$8</f>
        <v>0</v>
      </c>
      <c r="G40" s="98">
        <f>'inner 05'!E$8</f>
        <v>0</v>
      </c>
      <c r="H40" s="45">
        <f>'inner 05'!F$8</f>
        <v>0</v>
      </c>
      <c r="I40" s="98">
        <f>'inner 05'!G$8</f>
        <v>0</v>
      </c>
      <c r="J40" s="46">
        <f>'inner 05'!H$8</f>
        <v>0</v>
      </c>
      <c r="K40" s="98">
        <f>'inner 05'!I$8</f>
        <v>0</v>
      </c>
      <c r="L40" s="47">
        <f>'inner 05'!J$8</f>
        <v>0</v>
      </c>
      <c r="M40" s="47">
        <f>'inner 05'!K$8</f>
        <v>0</v>
      </c>
      <c r="N40" s="47">
        <f>'inner 05'!L$8</f>
        <v>0</v>
      </c>
      <c r="O40" s="47">
        <f>'inner 05'!M$8</f>
        <v>0</v>
      </c>
      <c r="P40" s="48">
        <f>'inner 05'!N$8</f>
        <v>0</v>
      </c>
      <c r="Q40" s="228">
        <f>'inner 05'!O$8</f>
        <v>0</v>
      </c>
      <c r="R40" s="229"/>
      <c r="S40" s="47">
        <f>'inner 05'!Q$8</f>
        <v>0</v>
      </c>
      <c r="T40" s="48">
        <f>'inner 05'!R$8</f>
        <v>0</v>
      </c>
      <c r="U40" s="47">
        <f>'inner 05'!S$8</f>
        <v>0</v>
      </c>
      <c r="V40" s="47">
        <f>'inner 05'!T$8</f>
        <v>0</v>
      </c>
      <c r="W40" s="50">
        <f>'inner 05'!U$8</f>
        <v>0</v>
      </c>
      <c r="X40" s="47">
        <f>'inner 05'!V$8</f>
        <v>0</v>
      </c>
      <c r="Y40" s="49">
        <f>'inner 05'!W$8</f>
        <v>0</v>
      </c>
      <c r="Z40" s="232">
        <f>'inner 05'!X$8</f>
        <v>0</v>
      </c>
      <c r="AA40" s="235">
        <f>'inner 02'!Y$8</f>
        <v>0</v>
      </c>
      <c r="AC40" s="84">
        <f>'inner 05'!AA$8</f>
        <v>0</v>
      </c>
      <c r="AD40" s="94">
        <v>5</v>
      </c>
      <c r="AE40" s="85">
        <f>'inner 05'!AB$8</f>
        <v>0</v>
      </c>
      <c r="AF40" s="84" t="str">
        <f>IF('inner 05'!AC$8="","",'inner 05'!AC$8)</f>
        <v/>
      </c>
      <c r="AG40" s="86" t="str">
        <f t="shared" si="0"/>
        <v/>
      </c>
    </row>
    <row r="41" spans="1:33" ht="28" customHeight="1">
      <c r="A41" s="242"/>
      <c r="B41" s="44"/>
      <c r="C41" s="98">
        <f>'inner 05'!A$9</f>
        <v>0</v>
      </c>
      <c r="D41" s="45">
        <f>'inner 05'!B$9</f>
        <v>0</v>
      </c>
      <c r="E41" s="98">
        <f>'inner 05'!C$9</f>
        <v>0</v>
      </c>
      <c r="F41" s="46">
        <f>'inner 05'!D$9</f>
        <v>0</v>
      </c>
      <c r="G41" s="98" t="str">
        <f>'inner 05'!E$9</f>
        <v>f</v>
      </c>
      <c r="H41" s="45">
        <f>'inner 05'!F$9</f>
        <v>0</v>
      </c>
      <c r="I41" s="98">
        <f>'inner 05'!G$9</f>
        <v>0</v>
      </c>
      <c r="J41" s="46">
        <f>'inner 05'!H$9</f>
        <v>0</v>
      </c>
      <c r="K41" s="98">
        <f>'inner 05'!I$9</f>
        <v>0</v>
      </c>
      <c r="L41" s="47">
        <f>'inner 05'!J$9</f>
        <v>0</v>
      </c>
      <c r="M41" s="47">
        <f>'inner 05'!K$9</f>
        <v>0</v>
      </c>
      <c r="N41" s="47">
        <f>'inner 05'!L$9</f>
        <v>0</v>
      </c>
      <c r="O41" s="47">
        <f>'inner 05'!M$9</f>
        <v>0</v>
      </c>
      <c r="P41" s="48">
        <f>'inner 05'!N$9</f>
        <v>0</v>
      </c>
      <c r="Q41" s="228">
        <f>'inner 05'!O$9</f>
        <v>0</v>
      </c>
      <c r="R41" s="229"/>
      <c r="S41" s="47">
        <f>'inner 05'!Q$9</f>
        <v>0</v>
      </c>
      <c r="T41" s="48">
        <f>'inner 05'!R$9</f>
        <v>0</v>
      </c>
      <c r="U41" s="47">
        <f>'inner 05'!S$9</f>
        <v>0</v>
      </c>
      <c r="V41" s="47">
        <f>'inner 05'!T$9</f>
        <v>0</v>
      </c>
      <c r="W41" s="50">
        <f>'inner 05'!U$9</f>
        <v>0</v>
      </c>
      <c r="X41" s="47">
        <f>'inner 05'!V$9</f>
        <v>0</v>
      </c>
      <c r="Y41" s="49">
        <f>'inner 05'!W$9</f>
        <v>0</v>
      </c>
      <c r="Z41" s="232"/>
      <c r="AA41" s="235"/>
      <c r="AC41" s="84" t="str">
        <f>'inner 05'!AA$9</f>
        <v/>
      </c>
      <c r="AD41" s="94">
        <v>5</v>
      </c>
      <c r="AE41" s="85" t="str">
        <f>'inner 05'!AB$9</f>
        <v/>
      </c>
      <c r="AF41" s="84" t="str">
        <f>IF('inner 05'!AC$9="","",'inner 05'!AC$9)</f>
        <v/>
      </c>
      <c r="AG41" s="86" t="str">
        <f t="shared" si="0"/>
        <v/>
      </c>
    </row>
    <row r="42" spans="1:33" ht="28" customHeight="1">
      <c r="A42" s="242"/>
      <c r="B42" s="44">
        <v>18</v>
      </c>
      <c r="C42" s="98" t="str">
        <f>'inner 05'!A$10</f>
        <v>f</v>
      </c>
      <c r="D42" s="45">
        <f>'inner 05'!B$10</f>
        <v>0</v>
      </c>
      <c r="E42" s="98">
        <f>'inner 05'!C$10</f>
        <v>0</v>
      </c>
      <c r="F42" s="46">
        <f>'inner 05'!D$10</f>
        <v>0</v>
      </c>
      <c r="G42" s="98">
        <f>'inner 05'!E$10</f>
        <v>0</v>
      </c>
      <c r="H42" s="45">
        <f>'inner 05'!F$10</f>
        <v>0</v>
      </c>
      <c r="I42" s="98">
        <f>'inner 05'!G$10</f>
        <v>0</v>
      </c>
      <c r="J42" s="46">
        <f>'inner 05'!H$10</f>
        <v>0</v>
      </c>
      <c r="K42" s="98">
        <f>'inner 05'!I$10</f>
        <v>0</v>
      </c>
      <c r="L42" s="47">
        <f>'inner 05'!J$10</f>
        <v>0</v>
      </c>
      <c r="M42" s="47">
        <f>'inner 05'!K$10</f>
        <v>0</v>
      </c>
      <c r="N42" s="47">
        <f>'inner 05'!L$10</f>
        <v>0</v>
      </c>
      <c r="O42" s="47">
        <f>'inner 05'!M$10</f>
        <v>0</v>
      </c>
      <c r="P42" s="48">
        <f>'inner 05'!N$10</f>
        <v>0</v>
      </c>
      <c r="Q42" s="228">
        <f>'inner 05'!O$10</f>
        <v>0</v>
      </c>
      <c r="R42" s="229"/>
      <c r="S42" s="47">
        <f>'inner 05'!Q$10</f>
        <v>0</v>
      </c>
      <c r="T42" s="48">
        <f>'inner 05'!R$10</f>
        <v>0</v>
      </c>
      <c r="U42" s="47">
        <f>'inner 05'!S$10</f>
        <v>0</v>
      </c>
      <c r="V42" s="47">
        <f>'inner 05'!T$10</f>
        <v>0</v>
      </c>
      <c r="W42" s="50">
        <f>'inner 05'!U$10</f>
        <v>0</v>
      </c>
      <c r="X42" s="47">
        <f>'inner 05'!V$10</f>
        <v>0</v>
      </c>
      <c r="Y42" s="49">
        <f>'inner 05'!W$10</f>
        <v>0</v>
      </c>
      <c r="Z42" s="232">
        <f>'inner 05'!X$10</f>
        <v>0</v>
      </c>
      <c r="AA42" s="235">
        <f>'inner 02'!Y$10</f>
        <v>0</v>
      </c>
      <c r="AC42" s="84" t="str">
        <f>'inner 05'!AA$10</f>
        <v/>
      </c>
      <c r="AD42" s="94">
        <v>5</v>
      </c>
      <c r="AE42" s="85" t="str">
        <f>'inner 05'!AB$10</f>
        <v/>
      </c>
      <c r="AF42" s="84" t="str">
        <f>IF('inner 05'!AC$10="","",'inner 05'!AC$10)</f>
        <v/>
      </c>
      <c r="AG42" s="86" t="str">
        <f t="shared" si="0"/>
        <v/>
      </c>
    </row>
    <row r="43" spans="1:33" ht="28" customHeight="1">
      <c r="A43" s="242"/>
      <c r="B43" s="44"/>
      <c r="C43" s="98">
        <f>'inner 05'!A$11</f>
        <v>0</v>
      </c>
      <c r="D43" s="45">
        <f>'inner 05'!B$11</f>
        <v>0</v>
      </c>
      <c r="E43" s="98">
        <f>'inner 05'!C$11</f>
        <v>0</v>
      </c>
      <c r="F43" s="46">
        <f>'inner 05'!D$11</f>
        <v>0</v>
      </c>
      <c r="G43" s="98" t="str">
        <f>'inner 05'!E$11</f>
        <v>f</v>
      </c>
      <c r="H43" s="45">
        <f>'inner 05'!F$11</f>
        <v>0</v>
      </c>
      <c r="I43" s="98">
        <f>'inner 05'!G$11</f>
        <v>0</v>
      </c>
      <c r="J43" s="46">
        <f>'inner 05'!H$11</f>
        <v>0</v>
      </c>
      <c r="K43" s="98">
        <f>'inner 05'!I$11</f>
        <v>0</v>
      </c>
      <c r="L43" s="47">
        <f>'inner 05'!J$11</f>
        <v>0</v>
      </c>
      <c r="M43" s="47">
        <f>'inner 05'!K$11</f>
        <v>0</v>
      </c>
      <c r="N43" s="47">
        <f>'inner 05'!L$11</f>
        <v>0</v>
      </c>
      <c r="O43" s="47">
        <f>'inner 05'!M$11</f>
        <v>0</v>
      </c>
      <c r="P43" s="48">
        <f>'inner 05'!N$11</f>
        <v>0</v>
      </c>
      <c r="Q43" s="228">
        <f>'inner 05'!O$11</f>
        <v>0</v>
      </c>
      <c r="R43" s="229"/>
      <c r="S43" s="47">
        <f>'inner 05'!Q$11</f>
        <v>0</v>
      </c>
      <c r="T43" s="48">
        <f>'inner 05'!R$11</f>
        <v>0</v>
      </c>
      <c r="U43" s="47">
        <f>'inner 05'!S$11</f>
        <v>0</v>
      </c>
      <c r="V43" s="47">
        <f>'inner 05'!T$11</f>
        <v>0</v>
      </c>
      <c r="W43" s="50">
        <f>'inner 05'!U$11</f>
        <v>0</v>
      </c>
      <c r="X43" s="47">
        <f>'inner 05'!V$11</f>
        <v>0</v>
      </c>
      <c r="Y43" s="49">
        <f>'inner 05'!W$11</f>
        <v>0</v>
      </c>
      <c r="Z43" s="232"/>
      <c r="AA43" s="235"/>
      <c r="AC43" s="84" t="str">
        <f>'inner 05'!AA$11</f>
        <v/>
      </c>
      <c r="AD43" s="94">
        <v>5</v>
      </c>
      <c r="AE43" s="85" t="str">
        <f>'inner 05'!AB$11</f>
        <v/>
      </c>
      <c r="AF43" s="84" t="str">
        <f>IF('inner 05'!AC$11="","",'inner 05'!AC$11)</f>
        <v/>
      </c>
      <c r="AG43" s="86" t="str">
        <f t="shared" si="0"/>
        <v/>
      </c>
    </row>
    <row r="44" spans="1:33" ht="28" customHeight="1">
      <c r="A44" s="242"/>
      <c r="B44" s="44">
        <v>19</v>
      </c>
      <c r="C44" s="98" t="str">
        <f>'inner 05'!A$12</f>
        <v>f</v>
      </c>
      <c r="D44" s="45">
        <f>'inner 05'!B$12</f>
        <v>0</v>
      </c>
      <c r="E44" s="98">
        <f>'inner 05'!C$12</f>
        <v>0</v>
      </c>
      <c r="F44" s="46">
        <f>'inner 05'!D$12</f>
        <v>0</v>
      </c>
      <c r="G44" s="98">
        <f>'inner 05'!E$12</f>
        <v>0</v>
      </c>
      <c r="H44" s="45">
        <f>'inner 05'!F$12</f>
        <v>0</v>
      </c>
      <c r="I44" s="98">
        <f>'inner 05'!G$12</f>
        <v>0</v>
      </c>
      <c r="J44" s="46">
        <f>'inner 05'!H$12</f>
        <v>0</v>
      </c>
      <c r="K44" s="98">
        <f>'inner 05'!I$12</f>
        <v>0</v>
      </c>
      <c r="L44" s="47">
        <f>'inner 05'!J$12</f>
        <v>0</v>
      </c>
      <c r="M44" s="47">
        <f>'inner 05'!K$12</f>
        <v>0</v>
      </c>
      <c r="N44" s="47">
        <f>'inner 05'!L$12</f>
        <v>0</v>
      </c>
      <c r="O44" s="47">
        <f>'inner 05'!M$12</f>
        <v>0</v>
      </c>
      <c r="P44" s="48">
        <f>'inner 05'!N$12</f>
        <v>0</v>
      </c>
      <c r="Q44" s="228">
        <f>'inner 05'!O$12</f>
        <v>0</v>
      </c>
      <c r="R44" s="229"/>
      <c r="S44" s="47">
        <f>'inner 05'!Q$12</f>
        <v>0</v>
      </c>
      <c r="T44" s="48">
        <f>'inner 05'!R$12</f>
        <v>0</v>
      </c>
      <c r="U44" s="47">
        <f>'inner 05'!S$12</f>
        <v>0</v>
      </c>
      <c r="V44" s="47">
        <f>'inner 05'!T$12</f>
        <v>0</v>
      </c>
      <c r="W44" s="50">
        <f>'inner 05'!U$12</f>
        <v>0</v>
      </c>
      <c r="X44" s="47">
        <f>'inner 05'!V$12</f>
        <v>0</v>
      </c>
      <c r="Y44" s="49">
        <f>'inner 05'!W$12</f>
        <v>0</v>
      </c>
      <c r="Z44" s="232">
        <f>'inner 05'!X$12</f>
        <v>0</v>
      </c>
      <c r="AA44" s="235">
        <f>'inner 02'!Y$12</f>
        <v>0</v>
      </c>
      <c r="AC44" s="84" t="str">
        <f>'inner 05'!AA$12</f>
        <v/>
      </c>
      <c r="AD44" s="94">
        <v>5</v>
      </c>
      <c r="AE44" s="85" t="str">
        <f>'inner 05'!AB$12</f>
        <v/>
      </c>
      <c r="AF44" s="84" t="str">
        <f>IF('inner 05'!AC$12="","",'inner 05'!AC$12)</f>
        <v/>
      </c>
      <c r="AG44" s="86" t="str">
        <f t="shared" si="0"/>
        <v/>
      </c>
    </row>
    <row r="45" spans="1:33" ht="28" customHeight="1">
      <c r="A45" s="242"/>
      <c r="B45" s="44"/>
      <c r="C45" s="98">
        <f>'inner 05'!A$13</f>
        <v>0</v>
      </c>
      <c r="D45" s="45">
        <f>'inner 05'!B$13</f>
        <v>0</v>
      </c>
      <c r="E45" s="98">
        <f>'inner 05'!C$13</f>
        <v>0</v>
      </c>
      <c r="F45" s="46">
        <f>'inner 05'!D$13</f>
        <v>0</v>
      </c>
      <c r="G45" s="98" t="str">
        <f>'inner 05'!E$13</f>
        <v>f</v>
      </c>
      <c r="H45" s="45">
        <f>'inner 05'!F$13</f>
        <v>0</v>
      </c>
      <c r="I45" s="98">
        <f>'inner 05'!G$13</f>
        <v>0</v>
      </c>
      <c r="J45" s="46">
        <f>'inner 05'!H$13</f>
        <v>0</v>
      </c>
      <c r="K45" s="98">
        <f>'inner 05'!I$13</f>
        <v>0</v>
      </c>
      <c r="L45" s="47">
        <f>'inner 05'!J$13</f>
        <v>0</v>
      </c>
      <c r="M45" s="47">
        <f>'inner 05'!K$13</f>
        <v>0</v>
      </c>
      <c r="N45" s="47">
        <f>'inner 05'!L$13</f>
        <v>0</v>
      </c>
      <c r="O45" s="47">
        <f>'inner 05'!M$13</f>
        <v>0</v>
      </c>
      <c r="P45" s="48">
        <f>'inner 05'!N$13</f>
        <v>0</v>
      </c>
      <c r="Q45" s="228">
        <f>'inner 05'!O$13</f>
        <v>0</v>
      </c>
      <c r="R45" s="229"/>
      <c r="S45" s="47">
        <f>'inner 05'!Q$13</f>
        <v>0</v>
      </c>
      <c r="T45" s="48">
        <f>'inner 05'!R$13</f>
        <v>0</v>
      </c>
      <c r="U45" s="47">
        <f>'inner 05'!S$13</f>
        <v>0</v>
      </c>
      <c r="V45" s="47">
        <f>'inner 05'!T$13</f>
        <v>0</v>
      </c>
      <c r="W45" s="50">
        <f>'inner 05'!U$13</f>
        <v>0</v>
      </c>
      <c r="X45" s="47">
        <f>'inner 05'!V$13</f>
        <v>0</v>
      </c>
      <c r="Y45" s="49">
        <f>'inner 05'!W$13</f>
        <v>0</v>
      </c>
      <c r="Z45" s="232"/>
      <c r="AA45" s="235"/>
      <c r="AC45" s="84" t="str">
        <f>'inner 05'!AA$13</f>
        <v/>
      </c>
      <c r="AD45" s="94">
        <v>5</v>
      </c>
      <c r="AE45" s="85" t="str">
        <f>'inner 05'!AB$13</f>
        <v/>
      </c>
      <c r="AF45" s="84" t="str">
        <f>IF('inner 05'!AC$13="","",'inner 05'!AC$13)</f>
        <v/>
      </c>
      <c r="AG45" s="86" t="str">
        <f t="shared" si="0"/>
        <v/>
      </c>
    </row>
    <row r="46" spans="1:33" ht="28" customHeight="1">
      <c r="A46" s="242"/>
      <c r="B46" s="44">
        <v>20</v>
      </c>
      <c r="C46" s="98" t="str">
        <f>'inner 05'!A$14</f>
        <v>f</v>
      </c>
      <c r="D46" s="45">
        <f>'inner 05'!B$14</f>
        <v>0</v>
      </c>
      <c r="E46" s="98">
        <f>'inner 05'!C$14</f>
        <v>0</v>
      </c>
      <c r="F46" s="46">
        <f>'inner 05'!D$14</f>
        <v>0</v>
      </c>
      <c r="G46" s="98">
        <f>'inner 05'!E$14</f>
        <v>0</v>
      </c>
      <c r="H46" s="45">
        <f>'inner 05'!F$14</f>
        <v>0</v>
      </c>
      <c r="I46" s="98">
        <f>'inner 05'!G$14</f>
        <v>0</v>
      </c>
      <c r="J46" s="46">
        <f>'inner 05'!H$14</f>
        <v>0</v>
      </c>
      <c r="K46" s="98">
        <f>'inner 05'!I$14</f>
        <v>0</v>
      </c>
      <c r="L46" s="47">
        <f>'inner 05'!J$14</f>
        <v>0</v>
      </c>
      <c r="M46" s="47">
        <f>'inner 05'!K$14</f>
        <v>0</v>
      </c>
      <c r="N46" s="47">
        <f>'inner 05'!L$14</f>
        <v>0</v>
      </c>
      <c r="O46" s="47">
        <f>'inner 05'!M$14</f>
        <v>0</v>
      </c>
      <c r="P46" s="48">
        <f>'inner 05'!N$14</f>
        <v>0</v>
      </c>
      <c r="Q46" s="228">
        <f>'inner 05'!O$14</f>
        <v>0</v>
      </c>
      <c r="R46" s="229"/>
      <c r="S46" s="47">
        <f>'inner 05'!Q$14</f>
        <v>0</v>
      </c>
      <c r="T46" s="48">
        <f>'inner 05'!R$14</f>
        <v>0</v>
      </c>
      <c r="U46" s="47">
        <f>'inner 05'!S$14</f>
        <v>0</v>
      </c>
      <c r="V46" s="47">
        <f>'inner 05'!T$14</f>
        <v>0</v>
      </c>
      <c r="W46" s="50">
        <f>'inner 05'!U$14</f>
        <v>0</v>
      </c>
      <c r="X46" s="47">
        <f>'inner 05'!V$14</f>
        <v>0</v>
      </c>
      <c r="Y46" s="49">
        <f>'inner 05'!W$14</f>
        <v>0</v>
      </c>
      <c r="Z46" s="232">
        <f>'inner 05'!X$14</f>
        <v>0</v>
      </c>
      <c r="AA46" s="235">
        <f>'inner 02'!Y$14</f>
        <v>0</v>
      </c>
      <c r="AC46" s="84" t="str">
        <f>'inner 05'!AA$14</f>
        <v/>
      </c>
      <c r="AD46" s="94">
        <v>5</v>
      </c>
      <c r="AE46" s="85" t="str">
        <f>'inner 05'!AB$14</f>
        <v/>
      </c>
      <c r="AF46" s="84" t="str">
        <f>IF('inner 05'!AC$14="","",'inner 05'!AC$14)</f>
        <v/>
      </c>
      <c r="AG46" s="86" t="str">
        <f t="shared" si="0"/>
        <v/>
      </c>
    </row>
    <row r="47" spans="1:33" ht="28" customHeight="1">
      <c r="A47" s="242"/>
      <c r="B47" s="44"/>
      <c r="C47" s="98">
        <f>'inner 05'!A$15</f>
        <v>0</v>
      </c>
      <c r="D47" s="45">
        <f>'inner 05'!B$15</f>
        <v>0</v>
      </c>
      <c r="E47" s="98">
        <f>'inner 05'!C$15</f>
        <v>0</v>
      </c>
      <c r="F47" s="46">
        <f>'inner 05'!D$15</f>
        <v>0</v>
      </c>
      <c r="G47" s="98" t="str">
        <f>'inner 05'!E$15</f>
        <v>f</v>
      </c>
      <c r="H47" s="45">
        <f>'inner 05'!F$15</f>
        <v>0</v>
      </c>
      <c r="I47" s="98">
        <f>'inner 05'!G$15</f>
        <v>0</v>
      </c>
      <c r="J47" s="46">
        <f>'inner 05'!H$15</f>
        <v>0</v>
      </c>
      <c r="K47" s="98">
        <f>'inner 05'!I$15</f>
        <v>0</v>
      </c>
      <c r="L47" s="47">
        <f>'inner 05'!J$15</f>
        <v>0</v>
      </c>
      <c r="M47" s="47">
        <f>'inner 05'!K$15</f>
        <v>0</v>
      </c>
      <c r="N47" s="47">
        <f>'inner 05'!L$15</f>
        <v>0</v>
      </c>
      <c r="O47" s="47">
        <f>'inner 05'!M$15</f>
        <v>0</v>
      </c>
      <c r="P47" s="48">
        <f>'inner 05'!N$15</f>
        <v>0</v>
      </c>
      <c r="Q47" s="228">
        <f>'inner 05'!O$15</f>
        <v>0</v>
      </c>
      <c r="R47" s="229"/>
      <c r="S47" s="47">
        <f>'inner 05'!Q$15</f>
        <v>0</v>
      </c>
      <c r="T47" s="48">
        <f>'inner 05'!R$15</f>
        <v>0</v>
      </c>
      <c r="U47" s="47">
        <f>'inner 05'!S$15</f>
        <v>0</v>
      </c>
      <c r="V47" s="47">
        <f>'inner 05'!T$15</f>
        <v>0</v>
      </c>
      <c r="W47" s="50">
        <f>'inner 05'!U$15</f>
        <v>0</v>
      </c>
      <c r="X47" s="47">
        <f>'inner 05'!V$15</f>
        <v>0</v>
      </c>
      <c r="Y47" s="49">
        <f>'inner 05'!W$15</f>
        <v>0</v>
      </c>
      <c r="Z47" s="232"/>
      <c r="AA47" s="235"/>
      <c r="AC47" s="84" t="str">
        <f>'inner 05'!AA$15</f>
        <v/>
      </c>
      <c r="AD47" s="94">
        <v>5</v>
      </c>
      <c r="AE47" s="85" t="str">
        <f>'inner 05'!AB$15</f>
        <v/>
      </c>
      <c r="AF47" s="84" t="str">
        <f>IF('inner 05'!AC$15="","",'inner 05'!AC$15)</f>
        <v/>
      </c>
      <c r="AG47" s="86" t="str">
        <f t="shared" si="0"/>
        <v/>
      </c>
    </row>
    <row r="48" spans="1:33" ht="28" customHeight="1">
      <c r="A48" s="242">
        <v>6</v>
      </c>
      <c r="B48" s="44">
        <v>21</v>
      </c>
      <c r="C48" s="98" t="str">
        <f>'inner 06'!A$8</f>
        <v>f</v>
      </c>
      <c r="D48" s="45">
        <f>'inner 06'!B$8</f>
        <v>0</v>
      </c>
      <c r="E48" s="98">
        <f>'inner 06'!C$8</f>
        <v>0</v>
      </c>
      <c r="F48" s="46">
        <f>'inner 06'!D$8</f>
        <v>0</v>
      </c>
      <c r="G48" s="98">
        <f>'inner 06'!E$8</f>
        <v>0</v>
      </c>
      <c r="H48" s="45">
        <f>'inner 06'!F$8</f>
        <v>0</v>
      </c>
      <c r="I48" s="98">
        <f>'inner 06'!G$8</f>
        <v>0</v>
      </c>
      <c r="J48" s="46">
        <f>'inner 06'!H$8</f>
        <v>0</v>
      </c>
      <c r="K48" s="98">
        <f>'inner 06'!I$8</f>
        <v>0</v>
      </c>
      <c r="L48" s="47">
        <f>'inner 06'!J$8</f>
        <v>0</v>
      </c>
      <c r="M48" s="47">
        <f>'inner 06'!K$8</f>
        <v>0</v>
      </c>
      <c r="N48" s="47">
        <f>'inner 06'!L$8</f>
        <v>0</v>
      </c>
      <c r="O48" s="47">
        <f>'inner 06'!M$8</f>
        <v>0</v>
      </c>
      <c r="P48" s="48">
        <f>'inner 06'!N$8</f>
        <v>0</v>
      </c>
      <c r="Q48" s="228">
        <f>'inner 06'!O$8</f>
        <v>0</v>
      </c>
      <c r="R48" s="229"/>
      <c r="S48" s="47">
        <f>'inner 06'!Q$8</f>
        <v>0</v>
      </c>
      <c r="T48" s="48">
        <f>'inner 06'!R$8</f>
        <v>0</v>
      </c>
      <c r="U48" s="47">
        <f>'inner 06'!S$8</f>
        <v>0</v>
      </c>
      <c r="V48" s="47">
        <f>'inner 06'!T$8</f>
        <v>0</v>
      </c>
      <c r="W48" s="50">
        <f>'inner 06'!U$8</f>
        <v>0</v>
      </c>
      <c r="X48" s="47">
        <f>'inner 06'!V$8</f>
        <v>0</v>
      </c>
      <c r="Y48" s="49">
        <f>'inner 06'!W$8</f>
        <v>0</v>
      </c>
      <c r="Z48" s="232">
        <f>'inner 06'!X$8</f>
        <v>0</v>
      </c>
      <c r="AA48" s="235">
        <f>'inner 01'!Y$8</f>
        <v>0</v>
      </c>
      <c r="AC48" s="84">
        <f>'inner 06'!AA$8</f>
        <v>0</v>
      </c>
      <c r="AD48" s="94">
        <v>6</v>
      </c>
      <c r="AE48" s="85">
        <f>'inner 06'!AB$8</f>
        <v>0</v>
      </c>
      <c r="AF48" s="84" t="str">
        <f>IF('inner 06'!AC$8="","",'inner 06'!AC$8)</f>
        <v/>
      </c>
      <c r="AG48" s="86" t="str">
        <f t="shared" si="0"/>
        <v/>
      </c>
    </row>
    <row r="49" spans="1:33" ht="28" customHeight="1">
      <c r="A49" s="242"/>
      <c r="B49" s="44"/>
      <c r="C49" s="98">
        <f>'inner 06'!A$9</f>
        <v>0</v>
      </c>
      <c r="D49" s="45">
        <f>'inner 06'!B$9</f>
        <v>0</v>
      </c>
      <c r="E49" s="98">
        <f>'inner 06'!C$9</f>
        <v>0</v>
      </c>
      <c r="F49" s="46">
        <f>'inner 06'!D$9</f>
        <v>0</v>
      </c>
      <c r="G49" s="98" t="str">
        <f>'inner 06'!E$9</f>
        <v>f</v>
      </c>
      <c r="H49" s="45">
        <f>'inner 06'!F$9</f>
        <v>0</v>
      </c>
      <c r="I49" s="98">
        <f>'inner 06'!G$9</f>
        <v>0</v>
      </c>
      <c r="J49" s="46">
        <f>'inner 06'!H$9</f>
        <v>0</v>
      </c>
      <c r="K49" s="98">
        <f>'inner 06'!I$9</f>
        <v>0</v>
      </c>
      <c r="L49" s="47">
        <f>'inner 06'!J$9</f>
        <v>0</v>
      </c>
      <c r="M49" s="47">
        <f>'inner 06'!K$9</f>
        <v>0</v>
      </c>
      <c r="N49" s="47">
        <f>'inner 06'!L$9</f>
        <v>0</v>
      </c>
      <c r="O49" s="47">
        <f>'inner 06'!M$9</f>
        <v>0</v>
      </c>
      <c r="P49" s="48">
        <f>'inner 06'!N$9</f>
        <v>0</v>
      </c>
      <c r="Q49" s="228">
        <f>'inner 06'!O$9</f>
        <v>0</v>
      </c>
      <c r="R49" s="229"/>
      <c r="S49" s="47">
        <f>'inner 06'!Q$9</f>
        <v>0</v>
      </c>
      <c r="T49" s="48">
        <f>'inner 06'!R$9</f>
        <v>0</v>
      </c>
      <c r="U49" s="47">
        <f>'inner 06'!S$9</f>
        <v>0</v>
      </c>
      <c r="V49" s="47">
        <f>'inner 06'!T$9</f>
        <v>0</v>
      </c>
      <c r="W49" s="50">
        <f>'inner 06'!U$9</f>
        <v>0</v>
      </c>
      <c r="X49" s="47">
        <f>'inner 06'!V$9</f>
        <v>0</v>
      </c>
      <c r="Y49" s="49">
        <f>'inner 06'!W$9</f>
        <v>0</v>
      </c>
      <c r="Z49" s="232"/>
      <c r="AA49" s="235"/>
      <c r="AC49" s="84" t="str">
        <f>'inner 06'!AA$9</f>
        <v/>
      </c>
      <c r="AD49" s="94">
        <v>6</v>
      </c>
      <c r="AE49" s="85" t="str">
        <f>'inner 06'!AB$9</f>
        <v/>
      </c>
      <c r="AF49" s="84" t="str">
        <f>IF('inner 06'!AC$9="","",'inner 06'!AC$9)</f>
        <v/>
      </c>
      <c r="AG49" s="86" t="str">
        <f t="shared" si="0"/>
        <v/>
      </c>
    </row>
    <row r="50" spans="1:33" ht="28" customHeight="1">
      <c r="A50" s="242"/>
      <c r="B50" s="44">
        <v>22</v>
      </c>
      <c r="C50" s="98" t="str">
        <f>'inner 06'!A$10</f>
        <v>f</v>
      </c>
      <c r="D50" s="45">
        <f>'inner 06'!B$10</f>
        <v>0</v>
      </c>
      <c r="E50" s="98">
        <f>'inner 06'!C$10</f>
        <v>0</v>
      </c>
      <c r="F50" s="46">
        <f>'inner 06'!D$10</f>
        <v>0</v>
      </c>
      <c r="G50" s="98">
        <f>'inner 06'!E$10</f>
        <v>0</v>
      </c>
      <c r="H50" s="45">
        <f>'inner 06'!F$10</f>
        <v>0</v>
      </c>
      <c r="I50" s="98">
        <f>'inner 06'!G$10</f>
        <v>0</v>
      </c>
      <c r="J50" s="46">
        <f>'inner 06'!H$10</f>
        <v>0</v>
      </c>
      <c r="K50" s="98">
        <f>'inner 06'!I$10</f>
        <v>0</v>
      </c>
      <c r="L50" s="47">
        <f>'inner 06'!J$10</f>
        <v>0</v>
      </c>
      <c r="M50" s="47">
        <f>'inner 06'!K$10</f>
        <v>0</v>
      </c>
      <c r="N50" s="47">
        <f>'inner 06'!L$10</f>
        <v>0</v>
      </c>
      <c r="O50" s="47">
        <f>'inner 06'!M$10</f>
        <v>0</v>
      </c>
      <c r="P50" s="48">
        <f>'inner 06'!N$10</f>
        <v>0</v>
      </c>
      <c r="Q50" s="228">
        <f>'inner 06'!O$10</f>
        <v>0</v>
      </c>
      <c r="R50" s="229"/>
      <c r="S50" s="47">
        <f>'inner 06'!Q$10</f>
        <v>0</v>
      </c>
      <c r="T50" s="48">
        <f>'inner 06'!R$10</f>
        <v>0</v>
      </c>
      <c r="U50" s="47">
        <f>'inner 06'!S$10</f>
        <v>0</v>
      </c>
      <c r="V50" s="47">
        <f>'inner 06'!T$10</f>
        <v>0</v>
      </c>
      <c r="W50" s="50">
        <f>'inner 06'!U$10</f>
        <v>0</v>
      </c>
      <c r="X50" s="47">
        <f>'inner 06'!V$10</f>
        <v>0</v>
      </c>
      <c r="Y50" s="49">
        <f>'inner 06'!W$10</f>
        <v>0</v>
      </c>
      <c r="Z50" s="232">
        <f>'inner 06'!X$10</f>
        <v>0</v>
      </c>
      <c r="AA50" s="235">
        <f>'inner 01'!Y$10</f>
        <v>0</v>
      </c>
      <c r="AC50" s="84" t="str">
        <f>'inner 06'!AA$10</f>
        <v/>
      </c>
      <c r="AD50" s="94">
        <v>6</v>
      </c>
      <c r="AE50" s="85" t="str">
        <f>'inner 06'!AB$10</f>
        <v/>
      </c>
      <c r="AF50" s="84" t="str">
        <f>IF('inner 06'!AC$10="","",'inner 06'!AC$10)</f>
        <v/>
      </c>
      <c r="AG50" s="86" t="str">
        <f t="shared" si="0"/>
        <v/>
      </c>
    </row>
    <row r="51" spans="1:33" ht="28" customHeight="1">
      <c r="A51" s="242"/>
      <c r="B51" s="44"/>
      <c r="C51" s="98">
        <f>'inner 06'!A$11</f>
        <v>0</v>
      </c>
      <c r="D51" s="45">
        <f>'inner 06'!B$11</f>
        <v>0</v>
      </c>
      <c r="E51" s="98">
        <f>'inner 06'!C$11</f>
        <v>0</v>
      </c>
      <c r="F51" s="46">
        <f>'inner 06'!D$11</f>
        <v>0</v>
      </c>
      <c r="G51" s="98" t="str">
        <f>'inner 06'!E$11</f>
        <v>f</v>
      </c>
      <c r="H51" s="45">
        <f>'inner 06'!F$11</f>
        <v>0</v>
      </c>
      <c r="I51" s="98">
        <f>'inner 06'!G$11</f>
        <v>0</v>
      </c>
      <c r="J51" s="46">
        <f>'inner 06'!H$11</f>
        <v>0</v>
      </c>
      <c r="K51" s="98">
        <f>'inner 06'!I$11</f>
        <v>0</v>
      </c>
      <c r="L51" s="47">
        <f>'inner 06'!J$11</f>
        <v>0</v>
      </c>
      <c r="M51" s="47">
        <f>'inner 06'!K$11</f>
        <v>0</v>
      </c>
      <c r="N51" s="47">
        <f>'inner 06'!L$11</f>
        <v>0</v>
      </c>
      <c r="O51" s="47">
        <f>'inner 06'!M$11</f>
        <v>0</v>
      </c>
      <c r="P51" s="48">
        <f>'inner 06'!N$11</f>
        <v>0</v>
      </c>
      <c r="Q51" s="228">
        <f>'inner 06'!O$11</f>
        <v>0</v>
      </c>
      <c r="R51" s="229"/>
      <c r="S51" s="47">
        <f>'inner 06'!Q$11</f>
        <v>0</v>
      </c>
      <c r="T51" s="48">
        <f>'inner 06'!R$11</f>
        <v>0</v>
      </c>
      <c r="U51" s="47">
        <f>'inner 06'!S$11</f>
        <v>0</v>
      </c>
      <c r="V51" s="47">
        <f>'inner 06'!T$11</f>
        <v>0</v>
      </c>
      <c r="W51" s="50">
        <f>'inner 06'!U$11</f>
        <v>0</v>
      </c>
      <c r="X51" s="47">
        <f>'inner 06'!V$11</f>
        <v>0</v>
      </c>
      <c r="Y51" s="49">
        <f>'inner 06'!W$11</f>
        <v>0</v>
      </c>
      <c r="Z51" s="232"/>
      <c r="AA51" s="235"/>
      <c r="AC51" s="84" t="str">
        <f>'inner 06'!AA$11</f>
        <v/>
      </c>
      <c r="AD51" s="94">
        <v>6</v>
      </c>
      <c r="AE51" s="85" t="str">
        <f>'inner 06'!AB$11</f>
        <v/>
      </c>
      <c r="AF51" s="84" t="str">
        <f>IF('inner 06'!AC$11="","",'inner 06'!AC$11)</f>
        <v/>
      </c>
      <c r="AG51" s="86" t="str">
        <f t="shared" si="0"/>
        <v/>
      </c>
    </row>
    <row r="52" spans="1:33" ht="28" customHeight="1">
      <c r="A52" s="242"/>
      <c r="B52" s="44">
        <v>23</v>
      </c>
      <c r="C52" s="98" t="str">
        <f>'inner 06'!A$12</f>
        <v>f</v>
      </c>
      <c r="D52" s="45">
        <f>'inner 06'!B$12</f>
        <v>0</v>
      </c>
      <c r="E52" s="98">
        <f>'inner 06'!C$12</f>
        <v>0</v>
      </c>
      <c r="F52" s="46">
        <f>'inner 06'!D$12</f>
        <v>0</v>
      </c>
      <c r="G52" s="98">
        <f>'inner 06'!E$12</f>
        <v>0</v>
      </c>
      <c r="H52" s="45">
        <f>'inner 06'!F$12</f>
        <v>0</v>
      </c>
      <c r="I52" s="98">
        <f>'inner 06'!G$12</f>
        <v>0</v>
      </c>
      <c r="J52" s="46">
        <f>'inner 06'!H$12</f>
        <v>0</v>
      </c>
      <c r="K52" s="98">
        <f>'inner 06'!I$12</f>
        <v>0</v>
      </c>
      <c r="L52" s="47">
        <f>'inner 06'!J$12</f>
        <v>0</v>
      </c>
      <c r="M52" s="47">
        <f>'inner 06'!K$12</f>
        <v>0</v>
      </c>
      <c r="N52" s="47">
        <f>'inner 06'!L$12</f>
        <v>0</v>
      </c>
      <c r="O52" s="47">
        <f>'inner 06'!M$12</f>
        <v>0</v>
      </c>
      <c r="P52" s="48">
        <f>'inner 06'!N$12</f>
        <v>0</v>
      </c>
      <c r="Q52" s="228">
        <f>'inner 06'!O$12</f>
        <v>0</v>
      </c>
      <c r="R52" s="229"/>
      <c r="S52" s="47">
        <f>'inner 06'!Q$12</f>
        <v>0</v>
      </c>
      <c r="T52" s="48">
        <f>'inner 06'!R$12</f>
        <v>0</v>
      </c>
      <c r="U52" s="47">
        <f>'inner 06'!S$12</f>
        <v>0</v>
      </c>
      <c r="V52" s="47">
        <f>'inner 06'!T$12</f>
        <v>0</v>
      </c>
      <c r="W52" s="50">
        <f>'inner 06'!U$12</f>
        <v>0</v>
      </c>
      <c r="X52" s="47">
        <f>'inner 06'!V$12</f>
        <v>0</v>
      </c>
      <c r="Y52" s="49">
        <f>'inner 06'!W$12</f>
        <v>0</v>
      </c>
      <c r="Z52" s="232">
        <f>'inner 06'!X$12</f>
        <v>0</v>
      </c>
      <c r="AA52" s="235">
        <f>'inner 01'!Y$12</f>
        <v>0</v>
      </c>
      <c r="AC52" s="84" t="str">
        <f>'inner 06'!AA$12</f>
        <v/>
      </c>
      <c r="AD52" s="94">
        <v>6</v>
      </c>
      <c r="AE52" s="85" t="str">
        <f>'inner 06'!AB$12</f>
        <v/>
      </c>
      <c r="AF52" s="84" t="str">
        <f>IF('inner 06'!AC$12="","",'inner 06'!AC$12)</f>
        <v/>
      </c>
      <c r="AG52" s="86" t="str">
        <f t="shared" si="0"/>
        <v/>
      </c>
    </row>
    <row r="53" spans="1:33" ht="28" customHeight="1">
      <c r="A53" s="242"/>
      <c r="B53" s="44"/>
      <c r="C53" s="98">
        <f>'inner 06'!A$13</f>
        <v>0</v>
      </c>
      <c r="D53" s="45">
        <f>'inner 06'!B$13</f>
        <v>0</v>
      </c>
      <c r="E53" s="98">
        <f>'inner 06'!C$13</f>
        <v>0</v>
      </c>
      <c r="F53" s="46">
        <f>'inner 06'!D$13</f>
        <v>0</v>
      </c>
      <c r="G53" s="98" t="str">
        <f>'inner 06'!E$13</f>
        <v>f</v>
      </c>
      <c r="H53" s="45">
        <f>'inner 06'!F$13</f>
        <v>0</v>
      </c>
      <c r="I53" s="98">
        <f>'inner 06'!G$13</f>
        <v>0</v>
      </c>
      <c r="J53" s="46">
        <f>'inner 06'!H$13</f>
        <v>0</v>
      </c>
      <c r="K53" s="98">
        <f>'inner 06'!I$13</f>
        <v>0</v>
      </c>
      <c r="L53" s="47">
        <f>'inner 06'!J$13</f>
        <v>0</v>
      </c>
      <c r="M53" s="47">
        <f>'inner 06'!K$13</f>
        <v>0</v>
      </c>
      <c r="N53" s="47">
        <f>'inner 06'!L$13</f>
        <v>0</v>
      </c>
      <c r="O53" s="47">
        <f>'inner 06'!M$13</f>
        <v>0</v>
      </c>
      <c r="P53" s="48">
        <f>'inner 06'!N$13</f>
        <v>0</v>
      </c>
      <c r="Q53" s="228">
        <f>'inner 06'!O$13</f>
        <v>0</v>
      </c>
      <c r="R53" s="229"/>
      <c r="S53" s="47">
        <f>'inner 06'!Q$13</f>
        <v>0</v>
      </c>
      <c r="T53" s="48">
        <f>'inner 06'!R$13</f>
        <v>0</v>
      </c>
      <c r="U53" s="47">
        <f>'inner 06'!S$13</f>
        <v>0</v>
      </c>
      <c r="V53" s="47">
        <f>'inner 06'!T$13</f>
        <v>0</v>
      </c>
      <c r="W53" s="50">
        <f>'inner 06'!U$13</f>
        <v>0</v>
      </c>
      <c r="X53" s="47">
        <f>'inner 06'!V$13</f>
        <v>0</v>
      </c>
      <c r="Y53" s="49">
        <f>'inner 06'!W$13</f>
        <v>0</v>
      </c>
      <c r="Z53" s="232"/>
      <c r="AA53" s="235"/>
      <c r="AC53" s="84" t="str">
        <f>'inner 06'!AA$13</f>
        <v/>
      </c>
      <c r="AD53" s="94">
        <v>6</v>
      </c>
      <c r="AE53" s="85" t="str">
        <f>'inner 06'!AB$13</f>
        <v/>
      </c>
      <c r="AF53" s="84" t="str">
        <f>IF('inner 06'!AC$13="","",'inner 06'!AC$13)</f>
        <v/>
      </c>
      <c r="AG53" s="86" t="str">
        <f t="shared" si="0"/>
        <v/>
      </c>
    </row>
    <row r="54" spans="1:33" ht="28" customHeight="1">
      <c r="A54" s="242"/>
      <c r="B54" s="44">
        <v>24</v>
      </c>
      <c r="C54" s="98" t="str">
        <f>'inner 06'!A$14</f>
        <v>f</v>
      </c>
      <c r="D54" s="45">
        <f>'inner 06'!B$14</f>
        <v>0</v>
      </c>
      <c r="E54" s="98">
        <f>'inner 06'!C$14</f>
        <v>0</v>
      </c>
      <c r="F54" s="46">
        <f>'inner 06'!D$14</f>
        <v>0</v>
      </c>
      <c r="G54" s="98">
        <f>'inner 06'!E$14</f>
        <v>0</v>
      </c>
      <c r="H54" s="45">
        <f>'inner 06'!F$14</f>
        <v>0</v>
      </c>
      <c r="I54" s="98">
        <f>'inner 06'!G$14</f>
        <v>0</v>
      </c>
      <c r="J54" s="46">
        <f>'inner 06'!H$14</f>
        <v>0</v>
      </c>
      <c r="K54" s="98">
        <f>'inner 06'!I$14</f>
        <v>0</v>
      </c>
      <c r="L54" s="47">
        <f>'inner 06'!J$14</f>
        <v>0</v>
      </c>
      <c r="M54" s="47">
        <f>'inner 06'!K$14</f>
        <v>0</v>
      </c>
      <c r="N54" s="47">
        <f>'inner 06'!L$14</f>
        <v>0</v>
      </c>
      <c r="O54" s="47">
        <f>'inner 06'!M$14</f>
        <v>0</v>
      </c>
      <c r="P54" s="48">
        <f>'inner 06'!N$14</f>
        <v>0</v>
      </c>
      <c r="Q54" s="228">
        <f>'inner 06'!O$14</f>
        <v>0</v>
      </c>
      <c r="R54" s="229"/>
      <c r="S54" s="47">
        <f>'inner 06'!Q$14</f>
        <v>0</v>
      </c>
      <c r="T54" s="48">
        <f>'inner 06'!R$14</f>
        <v>0</v>
      </c>
      <c r="U54" s="47">
        <f>'inner 06'!S$14</f>
        <v>0</v>
      </c>
      <c r="V54" s="47">
        <f>'inner 06'!T$14</f>
        <v>0</v>
      </c>
      <c r="W54" s="50">
        <f>'inner 06'!U$14</f>
        <v>0</v>
      </c>
      <c r="X54" s="47">
        <f>'inner 06'!V$14</f>
        <v>0</v>
      </c>
      <c r="Y54" s="49">
        <f>'inner 06'!W$14</f>
        <v>0</v>
      </c>
      <c r="Z54" s="232">
        <f>'inner 06'!X$14</f>
        <v>0</v>
      </c>
      <c r="AA54" s="235">
        <f>'inner 01'!Y$14</f>
        <v>0</v>
      </c>
      <c r="AC54" s="84" t="str">
        <f>'inner 06'!AA$14</f>
        <v/>
      </c>
      <c r="AD54" s="94">
        <v>6</v>
      </c>
      <c r="AE54" s="85" t="str">
        <f>'inner 06'!AB$14</f>
        <v/>
      </c>
      <c r="AF54" s="84" t="str">
        <f>IF('inner 06'!AC$14="","",'inner 06'!AC$14)</f>
        <v/>
      </c>
      <c r="AG54" s="86" t="str">
        <f t="shared" si="0"/>
        <v/>
      </c>
    </row>
    <row r="55" spans="1:33" ht="28" customHeight="1">
      <c r="A55" s="242"/>
      <c r="B55" s="44"/>
      <c r="C55" s="98">
        <f>'inner 06'!A$15</f>
        <v>0</v>
      </c>
      <c r="D55" s="45">
        <f>'inner 06'!B$15</f>
        <v>0</v>
      </c>
      <c r="E55" s="98">
        <f>'inner 06'!C$15</f>
        <v>0</v>
      </c>
      <c r="F55" s="46">
        <f>'inner 06'!D$15</f>
        <v>0</v>
      </c>
      <c r="G55" s="98" t="str">
        <f>'inner 06'!E$15</f>
        <v>f</v>
      </c>
      <c r="H55" s="45">
        <f>'inner 06'!F$15</f>
        <v>0</v>
      </c>
      <c r="I55" s="98">
        <f>'inner 06'!G$15</f>
        <v>0</v>
      </c>
      <c r="J55" s="46">
        <f>'inner 06'!H$15</f>
        <v>0</v>
      </c>
      <c r="K55" s="98">
        <f>'inner 06'!I$15</f>
        <v>0</v>
      </c>
      <c r="L55" s="47">
        <f>'inner 06'!J$15</f>
        <v>0</v>
      </c>
      <c r="M55" s="47">
        <f>'inner 06'!K$15</f>
        <v>0</v>
      </c>
      <c r="N55" s="47">
        <f>'inner 06'!L$15</f>
        <v>0</v>
      </c>
      <c r="O55" s="47">
        <f>'inner 06'!M$15</f>
        <v>0</v>
      </c>
      <c r="P55" s="48">
        <f>'inner 06'!N$15</f>
        <v>0</v>
      </c>
      <c r="Q55" s="228">
        <f>'inner 06'!O$15</f>
        <v>0</v>
      </c>
      <c r="R55" s="229"/>
      <c r="S55" s="47">
        <f>'inner 06'!Q$15</f>
        <v>0</v>
      </c>
      <c r="T55" s="48">
        <f>'inner 06'!R$15</f>
        <v>0</v>
      </c>
      <c r="U55" s="47">
        <f>'inner 06'!S$15</f>
        <v>0</v>
      </c>
      <c r="V55" s="47">
        <f>'inner 06'!T$15</f>
        <v>0</v>
      </c>
      <c r="W55" s="50">
        <f>'inner 06'!U$15</f>
        <v>0</v>
      </c>
      <c r="X55" s="47">
        <f>'inner 06'!V$15</f>
        <v>0</v>
      </c>
      <c r="Y55" s="49">
        <f>'inner 06'!W$15</f>
        <v>0</v>
      </c>
      <c r="Z55" s="232"/>
      <c r="AA55" s="235"/>
      <c r="AC55" s="84" t="str">
        <f>'inner 06'!AA$15</f>
        <v/>
      </c>
      <c r="AD55" s="94">
        <v>6</v>
      </c>
      <c r="AE55" s="85" t="str">
        <f>'inner 06'!AB$15</f>
        <v/>
      </c>
      <c r="AF55" s="84" t="str">
        <f>IF('inner 06'!AC$15="","",'inner 06'!AC$15)</f>
        <v/>
      </c>
      <c r="AG55" s="86" t="str">
        <f t="shared" si="0"/>
        <v/>
      </c>
    </row>
    <row r="56" spans="1:33" ht="28" customHeight="1">
      <c r="A56" s="242">
        <v>7</v>
      </c>
      <c r="B56" s="44">
        <v>25</v>
      </c>
      <c r="C56" s="98" t="str">
        <f>'inner 07'!A$8</f>
        <v>f</v>
      </c>
      <c r="D56" s="45">
        <f>'inner 07'!B$8</f>
        <v>0</v>
      </c>
      <c r="E56" s="98">
        <f>'inner 07'!C$8</f>
        <v>0</v>
      </c>
      <c r="F56" s="46">
        <f>'inner 07'!D$8</f>
        <v>0</v>
      </c>
      <c r="G56" s="98">
        <f>'inner 07'!E$8</f>
        <v>0</v>
      </c>
      <c r="H56" s="45">
        <f>'inner 07'!F$8</f>
        <v>0</v>
      </c>
      <c r="I56" s="98">
        <f>'inner 07'!G$8</f>
        <v>0</v>
      </c>
      <c r="J56" s="46">
        <f>'inner 07'!H$8</f>
        <v>0</v>
      </c>
      <c r="K56" s="98">
        <f>'inner 07'!I$8</f>
        <v>0</v>
      </c>
      <c r="L56" s="47">
        <f>'inner 07'!J$8</f>
        <v>0</v>
      </c>
      <c r="M56" s="47">
        <f>'inner 07'!K$8</f>
        <v>0</v>
      </c>
      <c r="N56" s="47">
        <f>'inner 07'!L$8</f>
        <v>0</v>
      </c>
      <c r="O56" s="47">
        <f>'inner 07'!M$8</f>
        <v>0</v>
      </c>
      <c r="P56" s="48">
        <f>'inner 07'!N$8</f>
        <v>0</v>
      </c>
      <c r="Q56" s="228">
        <f>'inner 07'!O$8</f>
        <v>0</v>
      </c>
      <c r="R56" s="229"/>
      <c r="S56" s="47">
        <f>'inner 07'!Q$8</f>
        <v>0</v>
      </c>
      <c r="T56" s="48">
        <f>'inner 07'!R$8</f>
        <v>0</v>
      </c>
      <c r="U56" s="47">
        <f>'inner 07'!S$8</f>
        <v>0</v>
      </c>
      <c r="V56" s="47">
        <f>'inner 07'!T$8</f>
        <v>0</v>
      </c>
      <c r="W56" s="50">
        <f>'inner 07'!U$8</f>
        <v>0</v>
      </c>
      <c r="X56" s="47">
        <f>'inner 07'!V$8</f>
        <v>0</v>
      </c>
      <c r="Y56" s="49">
        <f>'inner 07'!W$8</f>
        <v>0</v>
      </c>
      <c r="Z56" s="232">
        <f>'inner 07'!X$8</f>
        <v>0</v>
      </c>
      <c r="AA56" s="235">
        <f>'inner 07'!Y$8</f>
        <v>0</v>
      </c>
      <c r="AC56" s="84">
        <f>'inner 07'!AA$8</f>
        <v>0</v>
      </c>
      <c r="AD56" s="94">
        <v>7</v>
      </c>
      <c r="AE56" s="85">
        <f>'inner 07'!AB$8</f>
        <v>0</v>
      </c>
      <c r="AF56" s="84" t="str">
        <f>IF('inner 07'!AC$8="","",'inner 07'!AC$8)</f>
        <v/>
      </c>
      <c r="AG56" s="86" t="str">
        <f t="shared" si="0"/>
        <v/>
      </c>
    </row>
    <row r="57" spans="1:33" ht="28" customHeight="1">
      <c r="A57" s="242"/>
      <c r="B57" s="44"/>
      <c r="C57" s="98">
        <f>'inner 07'!A$9</f>
        <v>0</v>
      </c>
      <c r="D57" s="45">
        <f>'inner 07'!B$9</f>
        <v>0</v>
      </c>
      <c r="E57" s="98">
        <f>'inner 07'!C$9</f>
        <v>0</v>
      </c>
      <c r="F57" s="46">
        <f>'inner 07'!D$9</f>
        <v>0</v>
      </c>
      <c r="G57" s="98" t="str">
        <f>'inner 07'!E$9</f>
        <v>f</v>
      </c>
      <c r="H57" s="45">
        <f>'inner 07'!F$9</f>
        <v>0</v>
      </c>
      <c r="I57" s="98">
        <f>'inner 07'!G$9</f>
        <v>0</v>
      </c>
      <c r="J57" s="46">
        <f>'inner 07'!H$9</f>
        <v>0</v>
      </c>
      <c r="K57" s="98">
        <f>'inner 07'!I$9</f>
        <v>0</v>
      </c>
      <c r="L57" s="47">
        <f>'inner 07'!J$9</f>
        <v>0</v>
      </c>
      <c r="M57" s="47">
        <f>'inner 07'!K$9</f>
        <v>0</v>
      </c>
      <c r="N57" s="47">
        <f>'inner 07'!L$9</f>
        <v>0</v>
      </c>
      <c r="O57" s="47">
        <f>'inner 07'!M$9</f>
        <v>0</v>
      </c>
      <c r="P57" s="48">
        <f>'inner 07'!N$9</f>
        <v>0</v>
      </c>
      <c r="Q57" s="228">
        <f>'inner 07'!O$9</f>
        <v>0</v>
      </c>
      <c r="R57" s="229"/>
      <c r="S57" s="47">
        <f>'inner 07'!Q$9</f>
        <v>0</v>
      </c>
      <c r="T57" s="48">
        <f>'inner 07'!R$9</f>
        <v>0</v>
      </c>
      <c r="U57" s="47">
        <f>'inner 07'!S$9</f>
        <v>0</v>
      </c>
      <c r="V57" s="47">
        <f>'inner 07'!T$9</f>
        <v>0</v>
      </c>
      <c r="W57" s="50">
        <f>'inner 07'!U$9</f>
        <v>0</v>
      </c>
      <c r="X57" s="47">
        <f>'inner 07'!V$9</f>
        <v>0</v>
      </c>
      <c r="Y57" s="49">
        <f>'inner 07'!W$9</f>
        <v>0</v>
      </c>
      <c r="Z57" s="232"/>
      <c r="AA57" s="235"/>
      <c r="AC57" s="84" t="str">
        <f>'inner 07'!AA$9</f>
        <v/>
      </c>
      <c r="AD57" s="94">
        <v>7</v>
      </c>
      <c r="AE57" s="85" t="str">
        <f>'inner 07'!AB$9</f>
        <v/>
      </c>
      <c r="AF57" s="84" t="str">
        <f>IF('inner 07'!AC$9="","",'inner 07'!AC$9)</f>
        <v/>
      </c>
      <c r="AG57" s="86" t="str">
        <f t="shared" si="0"/>
        <v/>
      </c>
    </row>
    <row r="58" spans="1:33" ht="28" customHeight="1">
      <c r="A58" s="242"/>
      <c r="B58" s="44">
        <v>26</v>
      </c>
      <c r="C58" s="98" t="str">
        <f>'inner 07'!A$10</f>
        <v>f</v>
      </c>
      <c r="D58" s="45">
        <f>'inner 07'!B$10</f>
        <v>0</v>
      </c>
      <c r="E58" s="98">
        <f>'inner 07'!C$10</f>
        <v>0</v>
      </c>
      <c r="F58" s="46">
        <f>'inner 07'!D$10</f>
        <v>0</v>
      </c>
      <c r="G58" s="98">
        <f>'inner 07'!E$10</f>
        <v>0</v>
      </c>
      <c r="H58" s="45">
        <f>'inner 07'!F$10</f>
        <v>0</v>
      </c>
      <c r="I58" s="98">
        <f>'inner 07'!G$10</f>
        <v>0</v>
      </c>
      <c r="J58" s="46">
        <f>'inner 07'!H$10</f>
        <v>0</v>
      </c>
      <c r="K58" s="98">
        <f>'inner 07'!I$10</f>
        <v>0</v>
      </c>
      <c r="L58" s="47">
        <f>'inner 07'!J$10</f>
        <v>0</v>
      </c>
      <c r="M58" s="47">
        <f>'inner 07'!K$10</f>
        <v>0</v>
      </c>
      <c r="N58" s="47">
        <f>'inner 07'!L$10</f>
        <v>0</v>
      </c>
      <c r="O58" s="47">
        <f>'inner 07'!M$10</f>
        <v>0</v>
      </c>
      <c r="P58" s="48">
        <f>'inner 07'!N$10</f>
        <v>0</v>
      </c>
      <c r="Q58" s="228">
        <f>'inner 07'!O$10</f>
        <v>0</v>
      </c>
      <c r="R58" s="229"/>
      <c r="S58" s="47">
        <f>'inner 07'!Q$10</f>
        <v>0</v>
      </c>
      <c r="T58" s="48">
        <f>'inner 07'!R$10</f>
        <v>0</v>
      </c>
      <c r="U58" s="47">
        <f>'inner 07'!S$10</f>
        <v>0</v>
      </c>
      <c r="V58" s="47">
        <f>'inner 07'!T$10</f>
        <v>0</v>
      </c>
      <c r="W58" s="50">
        <f>'inner 07'!U$10</f>
        <v>0</v>
      </c>
      <c r="X58" s="47">
        <f>'inner 07'!V$10</f>
        <v>0</v>
      </c>
      <c r="Y58" s="49">
        <f>'inner 07'!W$10</f>
        <v>0</v>
      </c>
      <c r="Z58" s="232">
        <f>'inner 07'!X$10</f>
        <v>0</v>
      </c>
      <c r="AA58" s="235">
        <f>'inner 07'!Y$10</f>
        <v>0</v>
      </c>
      <c r="AC58" s="84" t="str">
        <f>'inner 07'!AA$10</f>
        <v/>
      </c>
      <c r="AD58" s="94">
        <v>7</v>
      </c>
      <c r="AE58" s="85" t="str">
        <f>'inner 07'!AB$10</f>
        <v/>
      </c>
      <c r="AF58" s="84" t="str">
        <f>IF('inner 07'!AC$10="","",'inner 07'!AC$10)</f>
        <v/>
      </c>
      <c r="AG58" s="86" t="str">
        <f t="shared" si="0"/>
        <v/>
      </c>
    </row>
    <row r="59" spans="1:33" ht="28" customHeight="1">
      <c r="A59" s="242"/>
      <c r="B59" s="44"/>
      <c r="C59" s="98">
        <f>'inner 07'!A$11</f>
        <v>0</v>
      </c>
      <c r="D59" s="45">
        <f>'inner 07'!B$11</f>
        <v>0</v>
      </c>
      <c r="E59" s="98">
        <f>'inner 07'!C$11</f>
        <v>0</v>
      </c>
      <c r="F59" s="46">
        <f>'inner 07'!D$11</f>
        <v>0</v>
      </c>
      <c r="G59" s="98" t="str">
        <f>'inner 07'!E$11</f>
        <v>f</v>
      </c>
      <c r="H59" s="45">
        <f>'inner 07'!F$11</f>
        <v>0</v>
      </c>
      <c r="I59" s="98">
        <f>'inner 07'!G$11</f>
        <v>0</v>
      </c>
      <c r="J59" s="46">
        <f>'inner 07'!H$11</f>
        <v>0</v>
      </c>
      <c r="K59" s="98">
        <f>'inner 07'!I$11</f>
        <v>0</v>
      </c>
      <c r="L59" s="47">
        <f>'inner 07'!J$11</f>
        <v>0</v>
      </c>
      <c r="M59" s="47">
        <f>'inner 07'!K$11</f>
        <v>0</v>
      </c>
      <c r="N59" s="47">
        <f>'inner 07'!L$11</f>
        <v>0</v>
      </c>
      <c r="O59" s="47">
        <f>'inner 07'!M$11</f>
        <v>0</v>
      </c>
      <c r="P59" s="48">
        <f>'inner 07'!N$11</f>
        <v>0</v>
      </c>
      <c r="Q59" s="228">
        <f>'inner 07'!O$11</f>
        <v>0</v>
      </c>
      <c r="R59" s="229"/>
      <c r="S59" s="47">
        <f>'inner 07'!Q$11</f>
        <v>0</v>
      </c>
      <c r="T59" s="48">
        <f>'inner 07'!R$11</f>
        <v>0</v>
      </c>
      <c r="U59" s="47">
        <f>'inner 07'!S$11</f>
        <v>0</v>
      </c>
      <c r="V59" s="47">
        <f>'inner 07'!T$11</f>
        <v>0</v>
      </c>
      <c r="W59" s="50">
        <f>'inner 07'!U$11</f>
        <v>0</v>
      </c>
      <c r="X59" s="47">
        <f>'inner 07'!V$11</f>
        <v>0</v>
      </c>
      <c r="Y59" s="49">
        <f>'inner 07'!W$11</f>
        <v>0</v>
      </c>
      <c r="Z59" s="232"/>
      <c r="AA59" s="235"/>
      <c r="AC59" s="84" t="str">
        <f>'inner 07'!AA$11</f>
        <v/>
      </c>
      <c r="AD59" s="94">
        <v>7</v>
      </c>
      <c r="AE59" s="85" t="str">
        <f>'inner 07'!AB$11</f>
        <v/>
      </c>
      <c r="AF59" s="84" t="str">
        <f>IF('inner 07'!AC$11="","",'inner 07'!AC$11)</f>
        <v/>
      </c>
      <c r="AG59" s="86" t="str">
        <f t="shared" si="0"/>
        <v/>
      </c>
    </row>
    <row r="60" spans="1:33" ht="28" customHeight="1">
      <c r="A60" s="242"/>
      <c r="B60" s="44">
        <v>27</v>
      </c>
      <c r="C60" s="98" t="str">
        <f>'inner 07'!A$12</f>
        <v>f</v>
      </c>
      <c r="D60" s="45">
        <f>'inner 07'!B$12</f>
        <v>0</v>
      </c>
      <c r="E60" s="98">
        <f>'inner 07'!C$12</f>
        <v>0</v>
      </c>
      <c r="F60" s="46">
        <f>'inner 07'!D$12</f>
        <v>0</v>
      </c>
      <c r="G60" s="98">
        <f>'inner 07'!E$12</f>
        <v>0</v>
      </c>
      <c r="H60" s="45">
        <f>'inner 07'!F$12</f>
        <v>0</v>
      </c>
      <c r="I60" s="98">
        <f>'inner 07'!G$12</f>
        <v>0</v>
      </c>
      <c r="J60" s="46">
        <f>'inner 07'!H$12</f>
        <v>0</v>
      </c>
      <c r="K60" s="98">
        <f>'inner 07'!I$12</f>
        <v>0</v>
      </c>
      <c r="L60" s="47">
        <f>'inner 07'!J$12</f>
        <v>0</v>
      </c>
      <c r="M60" s="47">
        <f>'inner 07'!K$12</f>
        <v>0</v>
      </c>
      <c r="N60" s="47">
        <f>'inner 07'!L$12</f>
        <v>0</v>
      </c>
      <c r="O60" s="47">
        <f>'inner 07'!M$12</f>
        <v>0</v>
      </c>
      <c r="P60" s="48">
        <f>'inner 07'!N$12</f>
        <v>0</v>
      </c>
      <c r="Q60" s="228">
        <f>'inner 07'!O$12</f>
        <v>0</v>
      </c>
      <c r="R60" s="229"/>
      <c r="S60" s="47">
        <f>'inner 07'!Q$12</f>
        <v>0</v>
      </c>
      <c r="T60" s="48">
        <f>'inner 07'!R$12</f>
        <v>0</v>
      </c>
      <c r="U60" s="47">
        <f>'inner 07'!S$12</f>
        <v>0</v>
      </c>
      <c r="V60" s="47">
        <f>'inner 07'!T$12</f>
        <v>0</v>
      </c>
      <c r="W60" s="50">
        <f>'inner 07'!U$12</f>
        <v>0</v>
      </c>
      <c r="X60" s="47">
        <f>'inner 07'!V$12</f>
        <v>0</v>
      </c>
      <c r="Y60" s="49">
        <f>'inner 07'!W$12</f>
        <v>0</v>
      </c>
      <c r="Z60" s="232">
        <f>'inner 07'!X$12</f>
        <v>0</v>
      </c>
      <c r="AA60" s="235">
        <f>'inner 07'!Y$12</f>
        <v>0</v>
      </c>
      <c r="AC60" s="84" t="str">
        <f>'inner 07'!AA$12</f>
        <v/>
      </c>
      <c r="AD60" s="94">
        <v>7</v>
      </c>
      <c r="AE60" s="85" t="str">
        <f>'inner 07'!AB$12</f>
        <v/>
      </c>
      <c r="AF60" s="84" t="str">
        <f>IF('inner 07'!AC$12="","",'inner 07'!AC$12)</f>
        <v/>
      </c>
      <c r="AG60" s="86" t="str">
        <f t="shared" si="0"/>
        <v/>
      </c>
    </row>
    <row r="61" spans="1:33" ht="28" customHeight="1">
      <c r="A61" s="242"/>
      <c r="B61" s="44"/>
      <c r="C61" s="98">
        <f>'inner 07'!A$13</f>
        <v>0</v>
      </c>
      <c r="D61" s="45">
        <f>'inner 07'!B$13</f>
        <v>0</v>
      </c>
      <c r="E61" s="98">
        <f>'inner 07'!C$13</f>
        <v>0</v>
      </c>
      <c r="F61" s="46">
        <f>'inner 07'!D$13</f>
        <v>0</v>
      </c>
      <c r="G61" s="98" t="str">
        <f>'inner 07'!E$13</f>
        <v>f</v>
      </c>
      <c r="H61" s="45">
        <f>'inner 07'!F$13</f>
        <v>0</v>
      </c>
      <c r="I61" s="98">
        <f>'inner 07'!G$13</f>
        <v>0</v>
      </c>
      <c r="J61" s="46">
        <f>'inner 07'!H$13</f>
        <v>0</v>
      </c>
      <c r="K61" s="98">
        <f>'inner 07'!I$13</f>
        <v>0</v>
      </c>
      <c r="L61" s="47">
        <f>'inner 07'!J$13</f>
        <v>0</v>
      </c>
      <c r="M61" s="47">
        <f>'inner 07'!K$13</f>
        <v>0</v>
      </c>
      <c r="N61" s="47">
        <f>'inner 07'!L$13</f>
        <v>0</v>
      </c>
      <c r="O61" s="47">
        <f>'inner 07'!M$13</f>
        <v>0</v>
      </c>
      <c r="P61" s="48">
        <f>'inner 07'!N$13</f>
        <v>0</v>
      </c>
      <c r="Q61" s="228">
        <f>'inner 07'!O$13</f>
        <v>0</v>
      </c>
      <c r="R61" s="229"/>
      <c r="S61" s="47">
        <f>'inner 07'!Q$13</f>
        <v>0</v>
      </c>
      <c r="T61" s="48">
        <f>'inner 07'!R$13</f>
        <v>0</v>
      </c>
      <c r="U61" s="47">
        <f>'inner 07'!S$13</f>
        <v>0</v>
      </c>
      <c r="V61" s="47">
        <f>'inner 07'!T$13</f>
        <v>0</v>
      </c>
      <c r="W61" s="50">
        <f>'inner 07'!U$13</f>
        <v>0</v>
      </c>
      <c r="X61" s="47">
        <f>'inner 07'!V$13</f>
        <v>0</v>
      </c>
      <c r="Y61" s="49">
        <f>'inner 07'!W$13</f>
        <v>0</v>
      </c>
      <c r="Z61" s="232"/>
      <c r="AA61" s="235"/>
      <c r="AC61" s="84" t="str">
        <f>'inner 07'!AA$13</f>
        <v/>
      </c>
      <c r="AD61" s="94">
        <v>7</v>
      </c>
      <c r="AE61" s="85" t="str">
        <f>'inner 07'!AB$13</f>
        <v/>
      </c>
      <c r="AF61" s="84" t="str">
        <f>IF('inner 07'!AC$13="","",'inner 07'!AC$13)</f>
        <v/>
      </c>
      <c r="AG61" s="86" t="str">
        <f t="shared" si="0"/>
        <v/>
      </c>
    </row>
    <row r="62" spans="1:33" ht="28" customHeight="1">
      <c r="A62" s="242"/>
      <c r="B62" s="44">
        <v>28</v>
      </c>
      <c r="C62" s="98" t="str">
        <f>'inner 07'!A$14</f>
        <v>f</v>
      </c>
      <c r="D62" s="45">
        <f>'inner 07'!B$14</f>
        <v>0</v>
      </c>
      <c r="E62" s="98">
        <f>'inner 07'!C$14</f>
        <v>0</v>
      </c>
      <c r="F62" s="46">
        <f>'inner 07'!D$14</f>
        <v>0</v>
      </c>
      <c r="G62" s="98">
        <f>'inner 07'!E$14</f>
        <v>0</v>
      </c>
      <c r="H62" s="45">
        <f>'inner 07'!F$14</f>
        <v>0</v>
      </c>
      <c r="I62" s="98">
        <f>'inner 07'!G$14</f>
        <v>0</v>
      </c>
      <c r="J62" s="46">
        <f>'inner 07'!H$14</f>
        <v>0</v>
      </c>
      <c r="K62" s="98">
        <f>'inner 07'!I$14</f>
        <v>0</v>
      </c>
      <c r="L62" s="47">
        <f>'inner 07'!J$14</f>
        <v>0</v>
      </c>
      <c r="M62" s="47">
        <f>'inner 07'!K$14</f>
        <v>0</v>
      </c>
      <c r="N62" s="47">
        <f>'inner 07'!L$14</f>
        <v>0</v>
      </c>
      <c r="O62" s="47">
        <f>'inner 07'!M$14</f>
        <v>0</v>
      </c>
      <c r="P62" s="48">
        <f>'inner 07'!N$14</f>
        <v>0</v>
      </c>
      <c r="Q62" s="228">
        <f>'inner 07'!O$14</f>
        <v>0</v>
      </c>
      <c r="R62" s="229"/>
      <c r="S62" s="47">
        <f>'inner 07'!Q$14</f>
        <v>0</v>
      </c>
      <c r="T62" s="48">
        <f>'inner 07'!R$14</f>
        <v>0</v>
      </c>
      <c r="U62" s="47">
        <f>'inner 07'!S$14</f>
        <v>0</v>
      </c>
      <c r="V62" s="47">
        <f>'inner 07'!T$14</f>
        <v>0</v>
      </c>
      <c r="W62" s="50">
        <f>'inner 07'!U$14</f>
        <v>0</v>
      </c>
      <c r="X62" s="47">
        <f>'inner 07'!V$14</f>
        <v>0</v>
      </c>
      <c r="Y62" s="49">
        <f>'inner 07'!W$14</f>
        <v>0</v>
      </c>
      <c r="Z62" s="232">
        <f>'inner 07'!X$14</f>
        <v>0</v>
      </c>
      <c r="AA62" s="235">
        <f>'inner 07'!Y$14</f>
        <v>0</v>
      </c>
      <c r="AC62" s="84" t="str">
        <f>'inner 07'!AA$14</f>
        <v/>
      </c>
      <c r="AD62" s="94">
        <v>7</v>
      </c>
      <c r="AE62" s="85" t="str">
        <f>'inner 07'!AB$14</f>
        <v/>
      </c>
      <c r="AF62" s="84" t="str">
        <f>IF('inner 07'!AC$14="","",'inner 07'!AC$14)</f>
        <v/>
      </c>
      <c r="AG62" s="86" t="str">
        <f t="shared" si="0"/>
        <v/>
      </c>
    </row>
    <row r="63" spans="1:33" ht="28" customHeight="1">
      <c r="A63" s="242"/>
      <c r="B63" s="44"/>
      <c r="C63" s="98">
        <f>'inner 07'!A$15</f>
        <v>0</v>
      </c>
      <c r="D63" s="45">
        <f>'inner 07'!B$15</f>
        <v>0</v>
      </c>
      <c r="E63" s="98">
        <f>'inner 07'!C$15</f>
        <v>0</v>
      </c>
      <c r="F63" s="46">
        <f>'inner 07'!D$15</f>
        <v>0</v>
      </c>
      <c r="G63" s="98" t="str">
        <f>'inner 07'!E$15</f>
        <v>f</v>
      </c>
      <c r="H63" s="45">
        <f>'inner 07'!F$15</f>
        <v>0</v>
      </c>
      <c r="I63" s="98">
        <f>'inner 07'!G$15</f>
        <v>0</v>
      </c>
      <c r="J63" s="46">
        <f>'inner 07'!H$15</f>
        <v>0</v>
      </c>
      <c r="K63" s="98">
        <f>'inner 07'!I$15</f>
        <v>0</v>
      </c>
      <c r="L63" s="47">
        <f>'inner 07'!J$15</f>
        <v>0</v>
      </c>
      <c r="M63" s="47">
        <f>'inner 07'!K$15</f>
        <v>0</v>
      </c>
      <c r="N63" s="47">
        <f>'inner 07'!L$15</f>
        <v>0</v>
      </c>
      <c r="O63" s="47">
        <f>'inner 07'!M$15</f>
        <v>0</v>
      </c>
      <c r="P63" s="48">
        <f>'inner 07'!N$15</f>
        <v>0</v>
      </c>
      <c r="Q63" s="228">
        <f>'inner 07'!O$15</f>
        <v>0</v>
      </c>
      <c r="R63" s="229"/>
      <c r="S63" s="47">
        <f>'inner 07'!Q$15</f>
        <v>0</v>
      </c>
      <c r="T63" s="48">
        <f>'inner 07'!R$15</f>
        <v>0</v>
      </c>
      <c r="U63" s="47">
        <f>'inner 07'!S$15</f>
        <v>0</v>
      </c>
      <c r="V63" s="47">
        <f>'inner 07'!T$15</f>
        <v>0</v>
      </c>
      <c r="W63" s="50">
        <f>'inner 07'!U$15</f>
        <v>0</v>
      </c>
      <c r="X63" s="47">
        <f>'inner 07'!V$15</f>
        <v>0</v>
      </c>
      <c r="Y63" s="49">
        <f>'inner 07'!W$15</f>
        <v>0</v>
      </c>
      <c r="Z63" s="232"/>
      <c r="AA63" s="235"/>
      <c r="AC63" s="84" t="str">
        <f>'inner 07'!AA$15</f>
        <v/>
      </c>
      <c r="AD63" s="94">
        <v>7</v>
      </c>
      <c r="AE63" s="85" t="str">
        <f>'inner 07'!AB$15</f>
        <v/>
      </c>
      <c r="AF63" s="84" t="str">
        <f>IF('inner 07'!AC$15="","",'inner 07'!AC$15)</f>
        <v/>
      </c>
      <c r="AG63" s="86" t="str">
        <f t="shared" si="0"/>
        <v/>
      </c>
    </row>
    <row r="64" spans="1:33" ht="28" customHeight="1">
      <c r="A64" s="242">
        <v>8</v>
      </c>
      <c r="B64" s="44">
        <v>29</v>
      </c>
      <c r="C64" s="98" t="str">
        <f>'inner 08'!A$8</f>
        <v>f</v>
      </c>
      <c r="D64" s="45">
        <f>'inner 08'!B$8</f>
        <v>0</v>
      </c>
      <c r="E64" s="98">
        <f>'inner 08'!C$8</f>
        <v>0</v>
      </c>
      <c r="F64" s="46">
        <f>'inner 08'!D$8</f>
        <v>0</v>
      </c>
      <c r="G64" s="98">
        <f>'inner 08'!E$8</f>
        <v>0</v>
      </c>
      <c r="H64" s="45">
        <f>'inner 08'!F$8</f>
        <v>0</v>
      </c>
      <c r="I64" s="98">
        <f>'inner 08'!G$8</f>
        <v>0</v>
      </c>
      <c r="J64" s="46">
        <f>'inner 08'!H$8</f>
        <v>0</v>
      </c>
      <c r="K64" s="98">
        <f>'inner 08'!I$8</f>
        <v>0</v>
      </c>
      <c r="L64" s="47">
        <f>'inner 08'!J$8</f>
        <v>0</v>
      </c>
      <c r="M64" s="47">
        <f>'inner 08'!K$8</f>
        <v>0</v>
      </c>
      <c r="N64" s="47">
        <f>'inner 08'!L$8</f>
        <v>0</v>
      </c>
      <c r="O64" s="47">
        <f>'inner 08'!M$8</f>
        <v>0</v>
      </c>
      <c r="P64" s="48">
        <f>'inner 08'!N$8</f>
        <v>0</v>
      </c>
      <c r="Q64" s="228">
        <f>'inner 08'!O$8</f>
        <v>0</v>
      </c>
      <c r="R64" s="229"/>
      <c r="S64" s="47">
        <f>'inner 08'!Q$8</f>
        <v>0</v>
      </c>
      <c r="T64" s="48">
        <f>'inner 08'!R$8</f>
        <v>0</v>
      </c>
      <c r="U64" s="47">
        <f>'inner 08'!S$8</f>
        <v>0</v>
      </c>
      <c r="V64" s="47">
        <f>'inner 08'!T$8</f>
        <v>0</v>
      </c>
      <c r="W64" s="50">
        <f>'inner 08'!U$8</f>
        <v>0</v>
      </c>
      <c r="X64" s="47">
        <f>'inner 08'!V$8</f>
        <v>0</v>
      </c>
      <c r="Y64" s="49">
        <f>'inner 08'!W$8</f>
        <v>0</v>
      </c>
      <c r="Z64" s="232">
        <f>'inner 08'!X$8</f>
        <v>0</v>
      </c>
      <c r="AA64" s="235">
        <f>'inner 08'!Y$8</f>
        <v>0</v>
      </c>
      <c r="AC64" s="84">
        <f>'inner 08'!AA$8</f>
        <v>0</v>
      </c>
      <c r="AD64" s="94">
        <v>8</v>
      </c>
      <c r="AE64" s="85">
        <f>'inner 08'!AB$8</f>
        <v>0</v>
      </c>
      <c r="AF64" s="84" t="str">
        <f>IF('inner 08'!AC$8="","",'inner 08'!AC$8)</f>
        <v/>
      </c>
      <c r="AG64" s="86" t="str">
        <f t="shared" si="0"/>
        <v/>
      </c>
    </row>
    <row r="65" spans="1:33" ht="28" customHeight="1">
      <c r="A65" s="242"/>
      <c r="B65" s="44"/>
      <c r="C65" s="98">
        <f>'inner 08'!A$9</f>
        <v>0</v>
      </c>
      <c r="D65" s="45">
        <f>'inner 08'!B$9</f>
        <v>0</v>
      </c>
      <c r="E65" s="98">
        <f>'inner 08'!C$9</f>
        <v>0</v>
      </c>
      <c r="F65" s="46">
        <f>'inner 08'!D$9</f>
        <v>0</v>
      </c>
      <c r="G65" s="98" t="str">
        <f>'inner 08'!E$9</f>
        <v>f</v>
      </c>
      <c r="H65" s="45">
        <f>'inner 08'!F$9</f>
        <v>0</v>
      </c>
      <c r="I65" s="98">
        <f>'inner 08'!G$9</f>
        <v>0</v>
      </c>
      <c r="J65" s="46">
        <f>'inner 08'!H$9</f>
        <v>0</v>
      </c>
      <c r="K65" s="98">
        <f>'inner 08'!I$9</f>
        <v>0</v>
      </c>
      <c r="L65" s="47">
        <f>'inner 08'!J$9</f>
        <v>0</v>
      </c>
      <c r="M65" s="47">
        <f>'inner 08'!K$9</f>
        <v>0</v>
      </c>
      <c r="N65" s="47">
        <f>'inner 08'!L$9</f>
        <v>0</v>
      </c>
      <c r="O65" s="47">
        <f>'inner 08'!M$9</f>
        <v>0</v>
      </c>
      <c r="P65" s="48">
        <f>'inner 08'!N$9</f>
        <v>0</v>
      </c>
      <c r="Q65" s="228">
        <f>'inner 08'!O$9</f>
        <v>0</v>
      </c>
      <c r="R65" s="229"/>
      <c r="S65" s="47">
        <f>'inner 08'!Q$9</f>
        <v>0</v>
      </c>
      <c r="T65" s="48">
        <f>'inner 08'!R$9</f>
        <v>0</v>
      </c>
      <c r="U65" s="47">
        <f>'inner 08'!S$9</f>
        <v>0</v>
      </c>
      <c r="V65" s="47">
        <f>'inner 08'!T$9</f>
        <v>0</v>
      </c>
      <c r="W65" s="50">
        <f>'inner 08'!U$9</f>
        <v>0</v>
      </c>
      <c r="X65" s="47">
        <f>'inner 08'!V$9</f>
        <v>0</v>
      </c>
      <c r="Y65" s="49">
        <f>'inner 08'!W$9</f>
        <v>0</v>
      </c>
      <c r="Z65" s="232"/>
      <c r="AA65" s="235"/>
      <c r="AC65" s="84" t="str">
        <f>'inner 08'!AA$9</f>
        <v/>
      </c>
      <c r="AD65" s="94">
        <v>8</v>
      </c>
      <c r="AE65" s="85" t="str">
        <f>'inner 08'!AB$9</f>
        <v/>
      </c>
      <c r="AF65" s="84" t="str">
        <f>IF('inner 08'!AC$9="","",'inner 08'!AC$9)</f>
        <v/>
      </c>
      <c r="AG65" s="86" t="str">
        <f t="shared" si="0"/>
        <v/>
      </c>
    </row>
    <row r="66" spans="1:33" ht="28" customHeight="1">
      <c r="A66" s="242"/>
      <c r="B66" s="44">
        <v>30</v>
      </c>
      <c r="C66" s="98" t="str">
        <f>'inner 08'!A$10</f>
        <v>f</v>
      </c>
      <c r="D66" s="45">
        <f>'inner 08'!B$10</f>
        <v>0</v>
      </c>
      <c r="E66" s="98">
        <f>'inner 08'!C$10</f>
        <v>0</v>
      </c>
      <c r="F66" s="46">
        <f>'inner 08'!D$10</f>
        <v>0</v>
      </c>
      <c r="G66" s="98">
        <f>'inner 08'!E$10</f>
        <v>0</v>
      </c>
      <c r="H66" s="45">
        <f>'inner 08'!F$10</f>
        <v>0</v>
      </c>
      <c r="I66" s="98">
        <f>'inner 08'!G$10</f>
        <v>0</v>
      </c>
      <c r="J66" s="46">
        <f>'inner 08'!H$10</f>
        <v>0</v>
      </c>
      <c r="K66" s="98">
        <f>'inner 08'!I$10</f>
        <v>0</v>
      </c>
      <c r="L66" s="47">
        <f>'inner 08'!J$10</f>
        <v>0</v>
      </c>
      <c r="M66" s="47">
        <f>'inner 08'!K$10</f>
        <v>0</v>
      </c>
      <c r="N66" s="47">
        <f>'inner 08'!L$10</f>
        <v>0</v>
      </c>
      <c r="O66" s="47">
        <f>'inner 08'!M$10</f>
        <v>0</v>
      </c>
      <c r="P66" s="48">
        <f>'inner 08'!N$10</f>
        <v>0</v>
      </c>
      <c r="Q66" s="228">
        <f>'inner 08'!O$10</f>
        <v>0</v>
      </c>
      <c r="R66" s="229"/>
      <c r="S66" s="47">
        <f>'inner 08'!Q$10</f>
        <v>0</v>
      </c>
      <c r="T66" s="48">
        <f>'inner 08'!R$10</f>
        <v>0</v>
      </c>
      <c r="U66" s="47">
        <f>'inner 08'!S$10</f>
        <v>0</v>
      </c>
      <c r="V66" s="47">
        <f>'inner 08'!T$10</f>
        <v>0</v>
      </c>
      <c r="W66" s="50">
        <f>'inner 08'!U$10</f>
        <v>0</v>
      </c>
      <c r="X66" s="47">
        <f>'inner 08'!V$10</f>
        <v>0</v>
      </c>
      <c r="Y66" s="49">
        <f>'inner 08'!W$10</f>
        <v>0</v>
      </c>
      <c r="Z66" s="232">
        <f>'inner 08'!X$10</f>
        <v>0</v>
      </c>
      <c r="AA66" s="235">
        <f>'inner 08'!Y$10</f>
        <v>0</v>
      </c>
      <c r="AC66" s="84" t="str">
        <f>'inner 08'!AA$10</f>
        <v/>
      </c>
      <c r="AD66" s="94">
        <v>8</v>
      </c>
      <c r="AE66" s="85" t="str">
        <f>'inner 08'!AB$10</f>
        <v/>
      </c>
      <c r="AF66" s="84" t="str">
        <f>IF('inner 08'!AC$10="","",'inner 08'!AC$10)</f>
        <v/>
      </c>
      <c r="AG66" s="86" t="str">
        <f t="shared" si="0"/>
        <v/>
      </c>
    </row>
    <row r="67" spans="1:33" ht="28" customHeight="1">
      <c r="A67" s="242"/>
      <c r="B67" s="44"/>
      <c r="C67" s="98">
        <f>'inner 08'!A$11</f>
        <v>0</v>
      </c>
      <c r="D67" s="45">
        <f>'inner 08'!B$11</f>
        <v>0</v>
      </c>
      <c r="E67" s="98">
        <f>'inner 08'!C$11</f>
        <v>0</v>
      </c>
      <c r="F67" s="46">
        <f>'inner 08'!D$11</f>
        <v>0</v>
      </c>
      <c r="G67" s="98" t="str">
        <f>'inner 08'!E$11</f>
        <v>f</v>
      </c>
      <c r="H67" s="45">
        <f>'inner 08'!F$11</f>
        <v>0</v>
      </c>
      <c r="I67" s="98">
        <f>'inner 08'!G$11</f>
        <v>0</v>
      </c>
      <c r="J67" s="46">
        <f>'inner 08'!H$11</f>
        <v>0</v>
      </c>
      <c r="K67" s="98">
        <f>'inner 08'!I$11</f>
        <v>0</v>
      </c>
      <c r="L67" s="47">
        <f>'inner 08'!J$11</f>
        <v>0</v>
      </c>
      <c r="M67" s="47">
        <f>'inner 08'!K$11</f>
        <v>0</v>
      </c>
      <c r="N67" s="47">
        <f>'inner 08'!L$11</f>
        <v>0</v>
      </c>
      <c r="O67" s="47">
        <f>'inner 08'!M$11</f>
        <v>0</v>
      </c>
      <c r="P67" s="48">
        <f>'inner 08'!N$11</f>
        <v>0</v>
      </c>
      <c r="Q67" s="228">
        <f>'inner 08'!O$11</f>
        <v>0</v>
      </c>
      <c r="R67" s="229"/>
      <c r="S67" s="47">
        <f>'inner 08'!Q$11</f>
        <v>0</v>
      </c>
      <c r="T67" s="48">
        <f>'inner 08'!R$11</f>
        <v>0</v>
      </c>
      <c r="U67" s="47">
        <f>'inner 08'!S$11</f>
        <v>0</v>
      </c>
      <c r="V67" s="47">
        <f>'inner 08'!T$11</f>
        <v>0</v>
      </c>
      <c r="W67" s="50">
        <f>'inner 08'!U$11</f>
        <v>0</v>
      </c>
      <c r="X67" s="47">
        <f>'inner 08'!V$11</f>
        <v>0</v>
      </c>
      <c r="Y67" s="49">
        <f>'inner 08'!W$11</f>
        <v>0</v>
      </c>
      <c r="Z67" s="232"/>
      <c r="AA67" s="235"/>
      <c r="AC67" s="84" t="str">
        <f>'inner 08'!AA$11</f>
        <v/>
      </c>
      <c r="AD67" s="94">
        <v>8</v>
      </c>
      <c r="AE67" s="85" t="str">
        <f>'inner 08'!AB$11</f>
        <v/>
      </c>
      <c r="AF67" s="84" t="str">
        <f>IF('inner 08'!AC$11="","",'inner 08'!AC$11)</f>
        <v/>
      </c>
      <c r="AG67" s="86" t="str">
        <f t="shared" si="0"/>
        <v/>
      </c>
    </row>
    <row r="68" spans="1:33" ht="28" customHeight="1">
      <c r="A68" s="242"/>
      <c r="B68" s="44">
        <v>31</v>
      </c>
      <c r="C68" s="98" t="str">
        <f>'inner 08'!A$12</f>
        <v>f</v>
      </c>
      <c r="D68" s="45">
        <f>'inner 08'!B$12</f>
        <v>0</v>
      </c>
      <c r="E68" s="98">
        <f>'inner 08'!C$12</f>
        <v>0</v>
      </c>
      <c r="F68" s="46">
        <f>'inner 08'!D$12</f>
        <v>0</v>
      </c>
      <c r="G68" s="98">
        <f>'inner 08'!E$12</f>
        <v>0</v>
      </c>
      <c r="H68" s="45">
        <f>'inner 08'!F$12</f>
        <v>0</v>
      </c>
      <c r="I68" s="98">
        <f>'inner 08'!G$12</f>
        <v>0</v>
      </c>
      <c r="J68" s="46">
        <f>'inner 08'!H$12</f>
        <v>0</v>
      </c>
      <c r="K68" s="98">
        <f>'inner 08'!I$12</f>
        <v>0</v>
      </c>
      <c r="L68" s="47">
        <f>'inner 08'!J$12</f>
        <v>0</v>
      </c>
      <c r="M68" s="47">
        <f>'inner 08'!K$12</f>
        <v>0</v>
      </c>
      <c r="N68" s="47">
        <f>'inner 08'!L$12</f>
        <v>0</v>
      </c>
      <c r="O68" s="47">
        <f>'inner 08'!M$12</f>
        <v>0</v>
      </c>
      <c r="P68" s="48">
        <f>'inner 08'!N$12</f>
        <v>0</v>
      </c>
      <c r="Q68" s="228">
        <f>'inner 08'!O$12</f>
        <v>0</v>
      </c>
      <c r="R68" s="229"/>
      <c r="S68" s="47">
        <f>'inner 08'!Q$12</f>
        <v>0</v>
      </c>
      <c r="T68" s="48">
        <f>'inner 08'!R$12</f>
        <v>0</v>
      </c>
      <c r="U68" s="47">
        <f>'inner 08'!S$12</f>
        <v>0</v>
      </c>
      <c r="V68" s="47">
        <f>'inner 08'!T$12</f>
        <v>0</v>
      </c>
      <c r="W68" s="50">
        <f>'inner 08'!U$12</f>
        <v>0</v>
      </c>
      <c r="X68" s="47">
        <f>'inner 08'!V$12</f>
        <v>0</v>
      </c>
      <c r="Y68" s="49">
        <f>'inner 08'!W$12</f>
        <v>0</v>
      </c>
      <c r="Z68" s="232">
        <f>'inner 08'!X$12</f>
        <v>0</v>
      </c>
      <c r="AA68" s="235">
        <f>'inner 08'!Y$12</f>
        <v>0</v>
      </c>
      <c r="AC68" s="84" t="str">
        <f>'inner 08'!AA$12</f>
        <v/>
      </c>
      <c r="AD68" s="94">
        <v>8</v>
      </c>
      <c r="AE68" s="85" t="str">
        <f>'inner 08'!AB$12</f>
        <v/>
      </c>
      <c r="AF68" s="84" t="str">
        <f>IF('inner 08'!AC$12="","",'inner 08'!AC$12)</f>
        <v/>
      </c>
      <c r="AG68" s="86" t="str">
        <f t="shared" si="0"/>
        <v/>
      </c>
    </row>
    <row r="69" spans="1:33" ht="28" customHeight="1">
      <c r="A69" s="242"/>
      <c r="B69" s="44"/>
      <c r="C69" s="98">
        <f>'inner 08'!A$13</f>
        <v>0</v>
      </c>
      <c r="D69" s="45">
        <f>'inner 08'!B$13</f>
        <v>0</v>
      </c>
      <c r="E69" s="98">
        <f>'inner 08'!C$13</f>
        <v>0</v>
      </c>
      <c r="F69" s="46">
        <f>'inner 08'!D$13</f>
        <v>0</v>
      </c>
      <c r="G69" s="98" t="str">
        <f>'inner 08'!E$13</f>
        <v>f</v>
      </c>
      <c r="H69" s="45">
        <f>'inner 08'!F$13</f>
        <v>0</v>
      </c>
      <c r="I69" s="98">
        <f>'inner 08'!G$13</f>
        <v>0</v>
      </c>
      <c r="J69" s="46">
        <f>'inner 08'!H$13</f>
        <v>0</v>
      </c>
      <c r="K69" s="98">
        <f>'inner 08'!I$13</f>
        <v>0</v>
      </c>
      <c r="L69" s="47">
        <f>'inner 08'!J$13</f>
        <v>0</v>
      </c>
      <c r="M69" s="47">
        <f>'inner 08'!K$13</f>
        <v>0</v>
      </c>
      <c r="N69" s="47">
        <f>'inner 08'!L$13</f>
        <v>0</v>
      </c>
      <c r="O69" s="47">
        <f>'inner 08'!M$13</f>
        <v>0</v>
      </c>
      <c r="P69" s="48">
        <f>'inner 08'!N$13</f>
        <v>0</v>
      </c>
      <c r="Q69" s="228">
        <f>'inner 08'!O$13</f>
        <v>0</v>
      </c>
      <c r="R69" s="229"/>
      <c r="S69" s="47">
        <f>'inner 08'!Q$13</f>
        <v>0</v>
      </c>
      <c r="T69" s="48">
        <f>'inner 08'!R$13</f>
        <v>0</v>
      </c>
      <c r="U69" s="47">
        <f>'inner 08'!S$13</f>
        <v>0</v>
      </c>
      <c r="V69" s="47">
        <f>'inner 08'!T$13</f>
        <v>0</v>
      </c>
      <c r="W69" s="50">
        <f>'inner 08'!U$13</f>
        <v>0</v>
      </c>
      <c r="X69" s="47">
        <f>'inner 08'!V$13</f>
        <v>0</v>
      </c>
      <c r="Y69" s="49">
        <f>'inner 08'!W$13</f>
        <v>0</v>
      </c>
      <c r="Z69" s="232"/>
      <c r="AA69" s="235"/>
      <c r="AC69" s="84" t="str">
        <f>'inner 08'!AA$13</f>
        <v/>
      </c>
      <c r="AD69" s="94">
        <v>8</v>
      </c>
      <c r="AE69" s="85" t="str">
        <f>'inner 08'!AB$13</f>
        <v/>
      </c>
      <c r="AF69" s="84" t="str">
        <f>IF('inner 08'!AC$13="","",'inner 08'!AC$13)</f>
        <v/>
      </c>
      <c r="AG69" s="86" t="str">
        <f t="shared" si="0"/>
        <v/>
      </c>
    </row>
    <row r="70" spans="1:33" ht="28" customHeight="1">
      <c r="A70" s="242"/>
      <c r="B70" s="44">
        <v>32</v>
      </c>
      <c r="C70" s="98" t="str">
        <f>'inner 08'!A$14</f>
        <v>f</v>
      </c>
      <c r="D70" s="45">
        <f>'inner 08'!B$14</f>
        <v>0</v>
      </c>
      <c r="E70" s="98">
        <f>'inner 08'!C$14</f>
        <v>0</v>
      </c>
      <c r="F70" s="46">
        <f>'inner 08'!D$14</f>
        <v>0</v>
      </c>
      <c r="G70" s="98">
        <f>'inner 08'!E$14</f>
        <v>0</v>
      </c>
      <c r="H70" s="45">
        <f>'inner 08'!F$14</f>
        <v>0</v>
      </c>
      <c r="I70" s="98">
        <f>'inner 08'!G$14</f>
        <v>0</v>
      </c>
      <c r="J70" s="46">
        <f>'inner 08'!H$14</f>
        <v>0</v>
      </c>
      <c r="K70" s="98">
        <f>'inner 08'!I$14</f>
        <v>0</v>
      </c>
      <c r="L70" s="47">
        <f>'inner 08'!J$14</f>
        <v>0</v>
      </c>
      <c r="M70" s="47">
        <f>'inner 08'!K$14</f>
        <v>0</v>
      </c>
      <c r="N70" s="47">
        <f>'inner 08'!L$14</f>
        <v>0</v>
      </c>
      <c r="O70" s="47">
        <f>'inner 08'!M$14</f>
        <v>0</v>
      </c>
      <c r="P70" s="48">
        <f>'inner 08'!N$14</f>
        <v>0</v>
      </c>
      <c r="Q70" s="228">
        <f>'inner 08'!O$14</f>
        <v>0</v>
      </c>
      <c r="R70" s="229"/>
      <c r="S70" s="47">
        <f>'inner 08'!Q$14</f>
        <v>0</v>
      </c>
      <c r="T70" s="48">
        <f>'inner 08'!R$14</f>
        <v>0</v>
      </c>
      <c r="U70" s="47">
        <f>'inner 08'!S$14</f>
        <v>0</v>
      </c>
      <c r="V70" s="47">
        <f>'inner 08'!T$14</f>
        <v>0</v>
      </c>
      <c r="W70" s="50">
        <f>'inner 08'!U$14</f>
        <v>0</v>
      </c>
      <c r="X70" s="47">
        <f>'inner 08'!V$14</f>
        <v>0</v>
      </c>
      <c r="Y70" s="49">
        <f>'inner 08'!W$14</f>
        <v>0</v>
      </c>
      <c r="Z70" s="232">
        <f>'inner 08'!X$14</f>
        <v>0</v>
      </c>
      <c r="AA70" s="235">
        <f>'inner 08'!Y$14</f>
        <v>0</v>
      </c>
      <c r="AC70" s="84" t="str">
        <f>'inner 08'!AA$14</f>
        <v/>
      </c>
      <c r="AD70" s="94">
        <v>8</v>
      </c>
      <c r="AE70" s="85" t="str">
        <f>'inner 08'!AB$14</f>
        <v/>
      </c>
      <c r="AF70" s="84" t="str">
        <f>IF('inner 08'!AC$14="","",'inner 08'!AC$14)</f>
        <v/>
      </c>
      <c r="AG70" s="86" t="str">
        <f t="shared" si="0"/>
        <v/>
      </c>
    </row>
    <row r="71" spans="1:33" ht="28" customHeight="1">
      <c r="A71" s="242"/>
      <c r="B71" s="44"/>
      <c r="C71" s="98">
        <f>'inner 08'!A$15</f>
        <v>0</v>
      </c>
      <c r="D71" s="45">
        <f>'inner 08'!B$15</f>
        <v>0</v>
      </c>
      <c r="E71" s="98">
        <f>'inner 08'!C$15</f>
        <v>0</v>
      </c>
      <c r="F71" s="46">
        <f>'inner 08'!D$15</f>
        <v>0</v>
      </c>
      <c r="G71" s="98" t="str">
        <f>'inner 08'!E$15</f>
        <v>f</v>
      </c>
      <c r="H71" s="45">
        <f>'inner 08'!F$15</f>
        <v>0</v>
      </c>
      <c r="I71" s="98">
        <f>'inner 08'!G$15</f>
        <v>0</v>
      </c>
      <c r="J71" s="46">
        <f>'inner 08'!H$15</f>
        <v>0</v>
      </c>
      <c r="K71" s="98">
        <f>'inner 08'!I$15</f>
        <v>0</v>
      </c>
      <c r="L71" s="47">
        <f>'inner 08'!J$15</f>
        <v>0</v>
      </c>
      <c r="M71" s="47">
        <f>'inner 08'!K$15</f>
        <v>0</v>
      </c>
      <c r="N71" s="47">
        <f>'inner 08'!L$15</f>
        <v>0</v>
      </c>
      <c r="O71" s="47">
        <f>'inner 08'!M$15</f>
        <v>0</v>
      </c>
      <c r="P71" s="48">
        <f>'inner 08'!N$15</f>
        <v>0</v>
      </c>
      <c r="Q71" s="228">
        <f>'inner 08'!O$15</f>
        <v>0</v>
      </c>
      <c r="R71" s="229"/>
      <c r="S71" s="47">
        <f>'inner 08'!Q$15</f>
        <v>0</v>
      </c>
      <c r="T71" s="48">
        <f>'inner 08'!R$15</f>
        <v>0</v>
      </c>
      <c r="U71" s="47">
        <f>'inner 08'!S$15</f>
        <v>0</v>
      </c>
      <c r="V71" s="47">
        <f>'inner 08'!T$15</f>
        <v>0</v>
      </c>
      <c r="W71" s="50">
        <f>'inner 08'!U$15</f>
        <v>0</v>
      </c>
      <c r="X71" s="47">
        <f>'inner 08'!V$15</f>
        <v>0</v>
      </c>
      <c r="Y71" s="49">
        <f>'inner 08'!W$15</f>
        <v>0</v>
      </c>
      <c r="Z71" s="232"/>
      <c r="AA71" s="235"/>
      <c r="AC71" s="84" t="str">
        <f>'inner 08'!AA$15</f>
        <v/>
      </c>
      <c r="AD71" s="94">
        <v>8</v>
      </c>
      <c r="AE71" s="85" t="str">
        <f>'inner 08'!AB$15</f>
        <v/>
      </c>
      <c r="AF71" s="84" t="str">
        <f>IF('inner 08'!AC$15="","",'inner 08'!AC$15)</f>
        <v/>
      </c>
      <c r="AG71" s="86" t="str">
        <f t="shared" si="0"/>
        <v/>
      </c>
    </row>
    <row r="72" spans="1:33" ht="28" customHeight="1">
      <c r="A72" s="242">
        <v>9</v>
      </c>
      <c r="B72" s="44">
        <v>33</v>
      </c>
      <c r="C72" s="98" t="str">
        <f>'inner 09'!A$8</f>
        <v>f</v>
      </c>
      <c r="D72" s="45">
        <f>'inner 09'!B$8</f>
        <v>0</v>
      </c>
      <c r="E72" s="98">
        <f>'inner 09'!C$8</f>
        <v>0</v>
      </c>
      <c r="F72" s="46">
        <f>'inner 09'!D$8</f>
        <v>0</v>
      </c>
      <c r="G72" s="98">
        <f>'inner 09'!E$8</f>
        <v>0</v>
      </c>
      <c r="H72" s="45">
        <f>'inner 09'!F$8</f>
        <v>0</v>
      </c>
      <c r="I72" s="98">
        <f>'inner 09'!G$8</f>
        <v>0</v>
      </c>
      <c r="J72" s="46">
        <f>'inner 09'!H$8</f>
        <v>0</v>
      </c>
      <c r="K72" s="98">
        <f>'inner 09'!I$8</f>
        <v>0</v>
      </c>
      <c r="L72" s="47">
        <f>'inner 09'!J$8</f>
        <v>0</v>
      </c>
      <c r="M72" s="47">
        <f>'inner 09'!K$8</f>
        <v>0</v>
      </c>
      <c r="N72" s="47">
        <f>'inner 09'!L$8</f>
        <v>0</v>
      </c>
      <c r="O72" s="47">
        <f>'inner 09'!M$8</f>
        <v>0</v>
      </c>
      <c r="P72" s="48">
        <f>'inner 09'!N$8</f>
        <v>0</v>
      </c>
      <c r="Q72" s="228">
        <f>'inner 09'!O$8</f>
        <v>0</v>
      </c>
      <c r="R72" s="229"/>
      <c r="S72" s="47">
        <f>'inner 09'!Q$8</f>
        <v>0</v>
      </c>
      <c r="T72" s="48">
        <f>'inner 09'!R$8</f>
        <v>0</v>
      </c>
      <c r="U72" s="47">
        <f>'inner 09'!S$8</f>
        <v>0</v>
      </c>
      <c r="V72" s="47">
        <f>'inner 09'!T$8</f>
        <v>0</v>
      </c>
      <c r="W72" s="50">
        <f>'inner 09'!U$8</f>
        <v>0</v>
      </c>
      <c r="X72" s="47">
        <f>'inner 09'!V$8</f>
        <v>0</v>
      </c>
      <c r="Y72" s="49">
        <f>'inner 09'!W$8</f>
        <v>0</v>
      </c>
      <c r="Z72" s="232">
        <f>'inner 09'!X$8</f>
        <v>0</v>
      </c>
      <c r="AA72" s="235">
        <f>'inner 09'!Y$8</f>
        <v>0</v>
      </c>
      <c r="AC72" s="84">
        <f>'inner 09'!AA$8</f>
        <v>0</v>
      </c>
      <c r="AD72" s="94">
        <v>9</v>
      </c>
      <c r="AE72" s="85">
        <f>'inner 09'!AB$8</f>
        <v>0</v>
      </c>
      <c r="AF72" s="84" t="str">
        <f>IF('inner 09'!AC$8="","",'inner 09'!AC$8)</f>
        <v/>
      </c>
      <c r="AG72" s="86" t="str">
        <f t="shared" si="0"/>
        <v/>
      </c>
    </row>
    <row r="73" spans="1:33" ht="28" customHeight="1">
      <c r="A73" s="242"/>
      <c r="B73" s="44"/>
      <c r="C73" s="98">
        <f>'inner 09'!A$9</f>
        <v>0</v>
      </c>
      <c r="D73" s="45">
        <f>'inner 09'!B$9</f>
        <v>0</v>
      </c>
      <c r="E73" s="98">
        <f>'inner 09'!C$9</f>
        <v>0</v>
      </c>
      <c r="F73" s="46">
        <f>'inner 09'!D$9</f>
        <v>0</v>
      </c>
      <c r="G73" s="98" t="str">
        <f>'inner 09'!E$9</f>
        <v>f</v>
      </c>
      <c r="H73" s="45">
        <f>'inner 09'!F$9</f>
        <v>0</v>
      </c>
      <c r="I73" s="98">
        <f>'inner 09'!G$9</f>
        <v>0</v>
      </c>
      <c r="J73" s="46">
        <f>'inner 09'!H$9</f>
        <v>0</v>
      </c>
      <c r="K73" s="98">
        <f>'inner 09'!I$9</f>
        <v>0</v>
      </c>
      <c r="L73" s="47">
        <f>'inner 09'!J$9</f>
        <v>0</v>
      </c>
      <c r="M73" s="47">
        <f>'inner 09'!K$9</f>
        <v>0</v>
      </c>
      <c r="N73" s="47">
        <f>'inner 09'!L$9</f>
        <v>0</v>
      </c>
      <c r="O73" s="47">
        <f>'inner 09'!M$9</f>
        <v>0</v>
      </c>
      <c r="P73" s="48">
        <f>'inner 09'!N$9</f>
        <v>0</v>
      </c>
      <c r="Q73" s="228">
        <f>'inner 09'!O$9</f>
        <v>0</v>
      </c>
      <c r="R73" s="229"/>
      <c r="S73" s="47">
        <f>'inner 09'!Q$9</f>
        <v>0</v>
      </c>
      <c r="T73" s="48">
        <f>'inner 09'!R$9</f>
        <v>0</v>
      </c>
      <c r="U73" s="47">
        <f>'inner 09'!S$9</f>
        <v>0</v>
      </c>
      <c r="V73" s="47">
        <f>'inner 09'!T$9</f>
        <v>0</v>
      </c>
      <c r="W73" s="50">
        <f>'inner 09'!U$9</f>
        <v>0</v>
      </c>
      <c r="X73" s="47">
        <f>'inner 09'!V$9</f>
        <v>0</v>
      </c>
      <c r="Y73" s="49">
        <f>'inner 09'!W$9</f>
        <v>0</v>
      </c>
      <c r="Z73" s="232"/>
      <c r="AA73" s="235"/>
      <c r="AC73" s="84" t="str">
        <f>'inner 09'!AA$9</f>
        <v/>
      </c>
      <c r="AD73" s="94">
        <v>9</v>
      </c>
      <c r="AE73" s="85" t="str">
        <f>'inner 09'!AB$9</f>
        <v/>
      </c>
      <c r="AF73" s="84" t="str">
        <f>IF('inner 09'!AC$9="","",'inner 09'!AC$9)</f>
        <v/>
      </c>
      <c r="AG73" s="86" t="str">
        <f t="shared" ref="AG73:AG95" si="1">IF(AF73="","",Y73)</f>
        <v/>
      </c>
    </row>
    <row r="74" spans="1:33" ht="28" customHeight="1">
      <c r="A74" s="242"/>
      <c r="B74" s="44">
        <v>34</v>
      </c>
      <c r="C74" s="98" t="str">
        <f>'inner 09'!A$10</f>
        <v>f</v>
      </c>
      <c r="D74" s="45">
        <f>'inner 09'!B$10</f>
        <v>0</v>
      </c>
      <c r="E74" s="98">
        <f>'inner 09'!C$10</f>
        <v>0</v>
      </c>
      <c r="F74" s="46">
        <f>'inner 09'!D$10</f>
        <v>0</v>
      </c>
      <c r="G74" s="98">
        <f>'inner 09'!E$10</f>
        <v>0</v>
      </c>
      <c r="H74" s="45">
        <f>'inner 09'!F$10</f>
        <v>0</v>
      </c>
      <c r="I74" s="98">
        <f>'inner 09'!G$10</f>
        <v>0</v>
      </c>
      <c r="J74" s="46">
        <f>'inner 09'!H$10</f>
        <v>0</v>
      </c>
      <c r="K74" s="98">
        <f>'inner 09'!I$10</f>
        <v>0</v>
      </c>
      <c r="L74" s="47">
        <f>'inner 09'!J$10</f>
        <v>0</v>
      </c>
      <c r="M74" s="47">
        <f>'inner 09'!K$10</f>
        <v>0</v>
      </c>
      <c r="N74" s="47">
        <f>'inner 09'!L$10</f>
        <v>0</v>
      </c>
      <c r="O74" s="47">
        <f>'inner 09'!M$10</f>
        <v>0</v>
      </c>
      <c r="P74" s="48">
        <f>'inner 09'!N$10</f>
        <v>0</v>
      </c>
      <c r="Q74" s="228">
        <f>'inner 09'!O$10</f>
        <v>0</v>
      </c>
      <c r="R74" s="229"/>
      <c r="S74" s="47">
        <f>'inner 09'!Q$10</f>
        <v>0</v>
      </c>
      <c r="T74" s="48">
        <f>'inner 09'!R$10</f>
        <v>0</v>
      </c>
      <c r="U74" s="47">
        <f>'inner 09'!S$10</f>
        <v>0</v>
      </c>
      <c r="V74" s="47">
        <f>'inner 09'!T$10</f>
        <v>0</v>
      </c>
      <c r="W74" s="50">
        <f>'inner 09'!U$10</f>
        <v>0</v>
      </c>
      <c r="X74" s="47">
        <f>'inner 09'!V$10</f>
        <v>0</v>
      </c>
      <c r="Y74" s="49">
        <f>'inner 09'!W$10</f>
        <v>0</v>
      </c>
      <c r="Z74" s="232">
        <f>'inner 09'!X$10</f>
        <v>0</v>
      </c>
      <c r="AA74" s="235">
        <f>'inner 09'!Y$10</f>
        <v>0</v>
      </c>
      <c r="AC74" s="84" t="str">
        <f>'inner 09'!AA$10</f>
        <v/>
      </c>
      <c r="AD74" s="94">
        <v>9</v>
      </c>
      <c r="AE74" s="85" t="str">
        <f>'inner 09'!AB$10</f>
        <v/>
      </c>
      <c r="AF74" s="84" t="str">
        <f>IF('inner 09'!AC$10="","",'inner 09'!AC$10)</f>
        <v/>
      </c>
      <c r="AG74" s="86" t="str">
        <f t="shared" si="1"/>
        <v/>
      </c>
    </row>
    <row r="75" spans="1:33" ht="28" customHeight="1">
      <c r="A75" s="242"/>
      <c r="B75" s="44"/>
      <c r="C75" s="98">
        <f>'inner 09'!A$11</f>
        <v>0</v>
      </c>
      <c r="D75" s="45">
        <f>'inner 09'!B$11</f>
        <v>0</v>
      </c>
      <c r="E75" s="98">
        <f>'inner 09'!C$11</f>
        <v>0</v>
      </c>
      <c r="F75" s="46">
        <f>'inner 09'!D$11</f>
        <v>0</v>
      </c>
      <c r="G75" s="98" t="str">
        <f>'inner 09'!E$11</f>
        <v>f</v>
      </c>
      <c r="H75" s="45">
        <f>'inner 09'!F$11</f>
        <v>0</v>
      </c>
      <c r="I75" s="98">
        <f>'inner 09'!G$11</f>
        <v>0</v>
      </c>
      <c r="J75" s="46">
        <f>'inner 09'!H$11</f>
        <v>0</v>
      </c>
      <c r="K75" s="98">
        <f>'inner 09'!I$11</f>
        <v>0</v>
      </c>
      <c r="L75" s="47">
        <f>'inner 09'!J$11</f>
        <v>0</v>
      </c>
      <c r="M75" s="47">
        <f>'inner 09'!K$11</f>
        <v>0</v>
      </c>
      <c r="N75" s="47">
        <f>'inner 09'!L$11</f>
        <v>0</v>
      </c>
      <c r="O75" s="47">
        <f>'inner 09'!M$11</f>
        <v>0</v>
      </c>
      <c r="P75" s="48">
        <f>'inner 09'!N$11</f>
        <v>0</v>
      </c>
      <c r="Q75" s="228">
        <f>'inner 09'!O$11</f>
        <v>0</v>
      </c>
      <c r="R75" s="229"/>
      <c r="S75" s="47">
        <f>'inner 09'!Q$11</f>
        <v>0</v>
      </c>
      <c r="T75" s="48">
        <f>'inner 09'!R$11</f>
        <v>0</v>
      </c>
      <c r="U75" s="47">
        <f>'inner 09'!S$11</f>
        <v>0</v>
      </c>
      <c r="V75" s="47">
        <f>'inner 09'!T$11</f>
        <v>0</v>
      </c>
      <c r="W75" s="50">
        <f>'inner 09'!U$11</f>
        <v>0</v>
      </c>
      <c r="X75" s="47">
        <f>'inner 09'!V$11</f>
        <v>0</v>
      </c>
      <c r="Y75" s="49">
        <f>'inner 09'!W$11</f>
        <v>0</v>
      </c>
      <c r="Z75" s="232"/>
      <c r="AA75" s="235"/>
      <c r="AC75" s="84" t="str">
        <f>'inner 09'!AA$11</f>
        <v/>
      </c>
      <c r="AD75" s="94">
        <v>9</v>
      </c>
      <c r="AE75" s="85" t="str">
        <f>'inner 09'!AB$11</f>
        <v/>
      </c>
      <c r="AF75" s="84" t="str">
        <f>IF('inner 09'!AC$11="","",'inner 09'!AC$11)</f>
        <v/>
      </c>
      <c r="AG75" s="86" t="str">
        <f t="shared" si="1"/>
        <v/>
      </c>
    </row>
    <row r="76" spans="1:33" ht="28" customHeight="1">
      <c r="A76" s="242"/>
      <c r="B76" s="44">
        <v>35</v>
      </c>
      <c r="C76" s="98" t="str">
        <f>'inner 09'!A$12</f>
        <v>f</v>
      </c>
      <c r="D76" s="45">
        <f>'inner 09'!B$12</f>
        <v>0</v>
      </c>
      <c r="E76" s="98">
        <f>'inner 09'!C$12</f>
        <v>0</v>
      </c>
      <c r="F76" s="46">
        <f>'inner 09'!D$12</f>
        <v>0</v>
      </c>
      <c r="G76" s="98">
        <f>'inner 09'!E$12</f>
        <v>0</v>
      </c>
      <c r="H76" s="45">
        <f>'inner 09'!F$12</f>
        <v>0</v>
      </c>
      <c r="I76" s="98">
        <f>'inner 09'!G$12</f>
        <v>0</v>
      </c>
      <c r="J76" s="46">
        <f>'inner 09'!H$12</f>
        <v>0</v>
      </c>
      <c r="K76" s="98">
        <f>'inner 09'!I$12</f>
        <v>0</v>
      </c>
      <c r="L76" s="47">
        <f>'inner 09'!J$12</f>
        <v>0</v>
      </c>
      <c r="M76" s="47">
        <f>'inner 09'!K$12</f>
        <v>0</v>
      </c>
      <c r="N76" s="47">
        <f>'inner 09'!L$12</f>
        <v>0</v>
      </c>
      <c r="O76" s="47">
        <f>'inner 09'!M$12</f>
        <v>0</v>
      </c>
      <c r="P76" s="48">
        <f>'inner 09'!N$12</f>
        <v>0</v>
      </c>
      <c r="Q76" s="228">
        <f>'inner 09'!O$12</f>
        <v>0</v>
      </c>
      <c r="R76" s="229"/>
      <c r="S76" s="47">
        <f>'inner 09'!Q$12</f>
        <v>0</v>
      </c>
      <c r="T76" s="48">
        <f>'inner 09'!R$12</f>
        <v>0</v>
      </c>
      <c r="U76" s="47">
        <f>'inner 09'!S$12</f>
        <v>0</v>
      </c>
      <c r="V76" s="47">
        <f>'inner 09'!T$12</f>
        <v>0</v>
      </c>
      <c r="W76" s="50">
        <f>'inner 09'!U$12</f>
        <v>0</v>
      </c>
      <c r="X76" s="47">
        <f>'inner 09'!V$12</f>
        <v>0</v>
      </c>
      <c r="Y76" s="49">
        <f>'inner 09'!W$12</f>
        <v>0</v>
      </c>
      <c r="Z76" s="232">
        <f>'inner 09'!X$12</f>
        <v>0</v>
      </c>
      <c r="AA76" s="235">
        <f>'inner 09'!Y$12</f>
        <v>0</v>
      </c>
      <c r="AC76" s="84" t="str">
        <f>'inner 09'!AA$12</f>
        <v/>
      </c>
      <c r="AD76" s="94">
        <v>9</v>
      </c>
      <c r="AE76" s="85" t="str">
        <f>'inner 09'!AB$12</f>
        <v/>
      </c>
      <c r="AF76" s="84" t="str">
        <f>IF('inner 09'!AC$12="","",'inner 09'!AC$12)</f>
        <v/>
      </c>
      <c r="AG76" s="86" t="str">
        <f t="shared" si="1"/>
        <v/>
      </c>
    </row>
    <row r="77" spans="1:33" ht="28" customHeight="1">
      <c r="A77" s="242"/>
      <c r="B77" s="44"/>
      <c r="C77" s="98">
        <f>'inner 09'!A$13</f>
        <v>0</v>
      </c>
      <c r="D77" s="45">
        <f>'inner 09'!B$13</f>
        <v>0</v>
      </c>
      <c r="E77" s="98">
        <f>'inner 09'!C$13</f>
        <v>0</v>
      </c>
      <c r="F77" s="46">
        <f>'inner 09'!D$13</f>
        <v>0</v>
      </c>
      <c r="G77" s="98" t="str">
        <f>'inner 09'!E$13</f>
        <v>f</v>
      </c>
      <c r="H77" s="45">
        <f>'inner 09'!F$13</f>
        <v>0</v>
      </c>
      <c r="I77" s="98">
        <f>'inner 09'!G$13</f>
        <v>0</v>
      </c>
      <c r="J77" s="46">
        <f>'inner 09'!H$13</f>
        <v>0</v>
      </c>
      <c r="K77" s="98">
        <f>'inner 09'!I$13</f>
        <v>0</v>
      </c>
      <c r="L77" s="47">
        <f>'inner 09'!J$13</f>
        <v>0</v>
      </c>
      <c r="M77" s="47">
        <f>'inner 09'!K$13</f>
        <v>0</v>
      </c>
      <c r="N77" s="47">
        <f>'inner 09'!L$13</f>
        <v>0</v>
      </c>
      <c r="O77" s="47">
        <f>'inner 09'!M$13</f>
        <v>0</v>
      </c>
      <c r="P77" s="48">
        <f>'inner 09'!N$13</f>
        <v>0</v>
      </c>
      <c r="Q77" s="228">
        <f>'inner 09'!O$13</f>
        <v>0</v>
      </c>
      <c r="R77" s="229"/>
      <c r="S77" s="47">
        <f>'inner 09'!Q$13</f>
        <v>0</v>
      </c>
      <c r="T77" s="48">
        <f>'inner 09'!R$13</f>
        <v>0</v>
      </c>
      <c r="U77" s="47">
        <f>'inner 09'!S$13</f>
        <v>0</v>
      </c>
      <c r="V77" s="47">
        <f>'inner 09'!T$13</f>
        <v>0</v>
      </c>
      <c r="W77" s="50">
        <f>'inner 09'!U$13</f>
        <v>0</v>
      </c>
      <c r="X77" s="47">
        <f>'inner 09'!V$13</f>
        <v>0</v>
      </c>
      <c r="Y77" s="49">
        <f>'inner 09'!W$13</f>
        <v>0</v>
      </c>
      <c r="Z77" s="232"/>
      <c r="AA77" s="235"/>
      <c r="AC77" s="84" t="str">
        <f>'inner 09'!AA$13</f>
        <v/>
      </c>
      <c r="AD77" s="94">
        <v>9</v>
      </c>
      <c r="AE77" s="85" t="str">
        <f>'inner 09'!AB$13</f>
        <v/>
      </c>
      <c r="AF77" s="84" t="str">
        <f>IF('inner 09'!AC$13="","",'inner 09'!AC$13)</f>
        <v/>
      </c>
      <c r="AG77" s="86" t="str">
        <f t="shared" si="1"/>
        <v/>
      </c>
    </row>
    <row r="78" spans="1:33" ht="28" customHeight="1">
      <c r="A78" s="242"/>
      <c r="B78" s="44">
        <v>36</v>
      </c>
      <c r="C78" s="98" t="str">
        <f>'inner 09'!A$14</f>
        <v>f</v>
      </c>
      <c r="D78" s="45">
        <f>'inner 09'!B$14</f>
        <v>0</v>
      </c>
      <c r="E78" s="98">
        <f>'inner 09'!C$14</f>
        <v>0</v>
      </c>
      <c r="F78" s="46">
        <f>'inner 09'!D$14</f>
        <v>0</v>
      </c>
      <c r="G78" s="98">
        <f>'inner 09'!E$14</f>
        <v>0</v>
      </c>
      <c r="H78" s="45">
        <f>'inner 09'!F$14</f>
        <v>0</v>
      </c>
      <c r="I78" s="98">
        <f>'inner 09'!G$14</f>
        <v>0</v>
      </c>
      <c r="J78" s="46">
        <f>'inner 09'!H$14</f>
        <v>0</v>
      </c>
      <c r="K78" s="98">
        <f>'inner 09'!I$14</f>
        <v>0</v>
      </c>
      <c r="L78" s="47">
        <f>'inner 09'!J$14</f>
        <v>0</v>
      </c>
      <c r="M78" s="47">
        <f>'inner 09'!K$14</f>
        <v>0</v>
      </c>
      <c r="N78" s="47">
        <f>'inner 09'!L$14</f>
        <v>0</v>
      </c>
      <c r="O78" s="47">
        <f>'inner 09'!M$14</f>
        <v>0</v>
      </c>
      <c r="P78" s="48">
        <f>'inner 09'!N$14</f>
        <v>0</v>
      </c>
      <c r="Q78" s="228">
        <f>'inner 09'!O$14</f>
        <v>0</v>
      </c>
      <c r="R78" s="229"/>
      <c r="S78" s="47">
        <f>'inner 09'!Q$14</f>
        <v>0</v>
      </c>
      <c r="T78" s="48">
        <f>'inner 09'!R$14</f>
        <v>0</v>
      </c>
      <c r="U78" s="47">
        <f>'inner 09'!S$14</f>
        <v>0</v>
      </c>
      <c r="V78" s="47">
        <f>'inner 09'!T$14</f>
        <v>0</v>
      </c>
      <c r="W78" s="50">
        <f>'inner 09'!U$14</f>
        <v>0</v>
      </c>
      <c r="X78" s="47">
        <f>'inner 09'!V$14</f>
        <v>0</v>
      </c>
      <c r="Y78" s="49">
        <f>'inner 09'!W$14</f>
        <v>0</v>
      </c>
      <c r="Z78" s="232">
        <f>'inner 09'!X$14</f>
        <v>0</v>
      </c>
      <c r="AA78" s="235">
        <f>'inner 09'!Y$14</f>
        <v>0</v>
      </c>
      <c r="AC78" s="84" t="str">
        <f>'inner 09'!AA$14</f>
        <v/>
      </c>
      <c r="AD78" s="94">
        <v>9</v>
      </c>
      <c r="AE78" s="85" t="str">
        <f>'inner 09'!AB$14</f>
        <v/>
      </c>
      <c r="AF78" s="84" t="str">
        <f>IF('inner 09'!AC$14="","",'inner 09'!AC$14)</f>
        <v/>
      </c>
      <c r="AG78" s="86" t="str">
        <f t="shared" si="1"/>
        <v/>
      </c>
    </row>
    <row r="79" spans="1:33" ht="28" customHeight="1">
      <c r="A79" s="242"/>
      <c r="B79" s="44"/>
      <c r="C79" s="98">
        <f>'inner 09'!A$15</f>
        <v>0</v>
      </c>
      <c r="D79" s="45">
        <f>'inner 09'!B$15</f>
        <v>0</v>
      </c>
      <c r="E79" s="98">
        <f>'inner 09'!C$15</f>
        <v>0</v>
      </c>
      <c r="F79" s="46">
        <f>'inner 09'!D$15</f>
        <v>0</v>
      </c>
      <c r="G79" s="98" t="str">
        <f>'inner 09'!E$15</f>
        <v>f</v>
      </c>
      <c r="H79" s="45">
        <f>'inner 09'!F$15</f>
        <v>0</v>
      </c>
      <c r="I79" s="98">
        <f>'inner 09'!G$15</f>
        <v>0</v>
      </c>
      <c r="J79" s="46">
        <f>'inner 09'!H$15</f>
        <v>0</v>
      </c>
      <c r="K79" s="98">
        <f>'inner 09'!I$15</f>
        <v>0</v>
      </c>
      <c r="L79" s="47">
        <f>'inner 09'!J$15</f>
        <v>0</v>
      </c>
      <c r="M79" s="47">
        <f>'inner 09'!K$15</f>
        <v>0</v>
      </c>
      <c r="N79" s="47">
        <f>'inner 09'!L$15</f>
        <v>0</v>
      </c>
      <c r="O79" s="47">
        <f>'inner 09'!M$15</f>
        <v>0</v>
      </c>
      <c r="P79" s="48">
        <f>'inner 09'!N$15</f>
        <v>0</v>
      </c>
      <c r="Q79" s="228">
        <f>'inner 09'!O$15</f>
        <v>0</v>
      </c>
      <c r="R79" s="229"/>
      <c r="S79" s="47">
        <f>'inner 09'!Q$15</f>
        <v>0</v>
      </c>
      <c r="T79" s="48">
        <f>'inner 09'!R$15</f>
        <v>0</v>
      </c>
      <c r="U79" s="47">
        <f>'inner 09'!S$15</f>
        <v>0</v>
      </c>
      <c r="V79" s="47">
        <f>'inner 09'!T$15</f>
        <v>0</v>
      </c>
      <c r="W79" s="50">
        <f>'inner 09'!U$15</f>
        <v>0</v>
      </c>
      <c r="X79" s="47">
        <f>'inner 09'!V$15</f>
        <v>0</v>
      </c>
      <c r="Y79" s="49">
        <f>'inner 09'!W$15</f>
        <v>0</v>
      </c>
      <c r="Z79" s="232"/>
      <c r="AA79" s="235"/>
      <c r="AC79" s="84" t="str">
        <f>'inner 09'!AA$15</f>
        <v/>
      </c>
      <c r="AD79" s="94">
        <v>9</v>
      </c>
      <c r="AE79" s="85" t="str">
        <f>'inner 09'!AB$15</f>
        <v/>
      </c>
      <c r="AF79" s="84" t="str">
        <f>IF('inner 09'!AC$15="","",'inner 09'!AC$15)</f>
        <v/>
      </c>
      <c r="AG79" s="86" t="str">
        <f t="shared" si="1"/>
        <v/>
      </c>
    </row>
    <row r="80" spans="1:33" ht="28" customHeight="1">
      <c r="A80" s="242">
        <v>10</v>
      </c>
      <c r="B80" s="44">
        <v>37</v>
      </c>
      <c r="C80" s="98" t="str">
        <f>'inner 10'!A$8</f>
        <v>f</v>
      </c>
      <c r="D80" s="45">
        <f>'inner 10'!B$8</f>
        <v>0</v>
      </c>
      <c r="E80" s="98">
        <f>'inner 10'!C$8</f>
        <v>0</v>
      </c>
      <c r="F80" s="46">
        <f>'inner 10'!D$8</f>
        <v>0</v>
      </c>
      <c r="G80" s="98">
        <f>'inner 10'!E$8</f>
        <v>0</v>
      </c>
      <c r="H80" s="45">
        <f>'inner 10'!F$8</f>
        <v>0</v>
      </c>
      <c r="I80" s="98">
        <f>'inner 10'!G$8</f>
        <v>0</v>
      </c>
      <c r="J80" s="46">
        <f>'inner 10'!H$8</f>
        <v>0</v>
      </c>
      <c r="K80" s="98">
        <f>'inner 10'!I$8</f>
        <v>0</v>
      </c>
      <c r="L80" s="47">
        <f>'inner 10'!J$8</f>
        <v>0</v>
      </c>
      <c r="M80" s="47">
        <f>'inner 10'!K$8</f>
        <v>0</v>
      </c>
      <c r="N80" s="47">
        <f>'inner 10'!L$8</f>
        <v>0</v>
      </c>
      <c r="O80" s="47">
        <f>'inner 10'!M$8</f>
        <v>0</v>
      </c>
      <c r="P80" s="48">
        <f>'inner 10'!N$8</f>
        <v>0</v>
      </c>
      <c r="Q80" s="228">
        <f>'inner 10'!O$8</f>
        <v>0</v>
      </c>
      <c r="R80" s="229"/>
      <c r="S80" s="47">
        <f>'inner 10'!Q$8</f>
        <v>0</v>
      </c>
      <c r="T80" s="48">
        <f>'inner 10'!R$8</f>
        <v>0</v>
      </c>
      <c r="U80" s="47">
        <f>'inner 10'!S$8</f>
        <v>0</v>
      </c>
      <c r="V80" s="47">
        <f>'inner 10'!T$8</f>
        <v>0</v>
      </c>
      <c r="W80" s="50">
        <f>'inner 10'!U$8</f>
        <v>0</v>
      </c>
      <c r="X80" s="47">
        <f>'inner 10'!V$8</f>
        <v>0</v>
      </c>
      <c r="Y80" s="49">
        <f>'inner 10'!W$8</f>
        <v>0</v>
      </c>
      <c r="Z80" s="232">
        <f>'inner 10'!X$8</f>
        <v>0</v>
      </c>
      <c r="AA80" s="235">
        <f>'inner 10'!Y$8</f>
        <v>0</v>
      </c>
      <c r="AC80" s="84">
        <f>'inner 10'!AA$8</f>
        <v>0</v>
      </c>
      <c r="AD80" s="94">
        <v>10</v>
      </c>
      <c r="AE80" s="85">
        <f>'inner 10'!AB$8</f>
        <v>0</v>
      </c>
      <c r="AF80" s="84" t="str">
        <f>IF('inner 10'!AC$8="","",'inner 10'!AC$8)</f>
        <v/>
      </c>
      <c r="AG80" s="86" t="str">
        <f t="shared" si="1"/>
        <v/>
      </c>
    </row>
    <row r="81" spans="1:33" ht="28" customHeight="1">
      <c r="A81" s="242"/>
      <c r="B81" s="44"/>
      <c r="C81" s="98">
        <f>'inner 10'!A$9</f>
        <v>0</v>
      </c>
      <c r="D81" s="45">
        <f>'inner 10'!B$9</f>
        <v>0</v>
      </c>
      <c r="E81" s="98">
        <f>'inner 10'!C$9</f>
        <v>0</v>
      </c>
      <c r="F81" s="46">
        <f>'inner 10'!D$9</f>
        <v>0</v>
      </c>
      <c r="G81" s="98" t="str">
        <f>'inner 10'!E$9</f>
        <v>f</v>
      </c>
      <c r="H81" s="45">
        <f>'inner 10'!F$9</f>
        <v>0</v>
      </c>
      <c r="I81" s="98">
        <f>'inner 10'!G$9</f>
        <v>0</v>
      </c>
      <c r="J81" s="46">
        <f>'inner 10'!H$9</f>
        <v>0</v>
      </c>
      <c r="K81" s="98">
        <f>'inner 10'!I$9</f>
        <v>0</v>
      </c>
      <c r="L81" s="47">
        <f>'inner 10'!J$9</f>
        <v>0</v>
      </c>
      <c r="M81" s="47">
        <f>'inner 10'!K$9</f>
        <v>0</v>
      </c>
      <c r="N81" s="47">
        <f>'inner 10'!L$9</f>
        <v>0</v>
      </c>
      <c r="O81" s="47">
        <f>'inner 10'!M$9</f>
        <v>0</v>
      </c>
      <c r="P81" s="48">
        <f>'inner 10'!N$9</f>
        <v>0</v>
      </c>
      <c r="Q81" s="228">
        <f>'inner 10'!O$9</f>
        <v>0</v>
      </c>
      <c r="R81" s="229"/>
      <c r="S81" s="47">
        <f>'inner 10'!Q$9</f>
        <v>0</v>
      </c>
      <c r="T81" s="48">
        <f>'inner 10'!R$9</f>
        <v>0</v>
      </c>
      <c r="U81" s="47">
        <f>'inner 10'!S$9</f>
        <v>0</v>
      </c>
      <c r="V81" s="47">
        <f>'inner 10'!T$9</f>
        <v>0</v>
      </c>
      <c r="W81" s="50">
        <f>'inner 10'!U$9</f>
        <v>0</v>
      </c>
      <c r="X81" s="47">
        <f>'inner 10'!V$9</f>
        <v>0</v>
      </c>
      <c r="Y81" s="49">
        <f>'inner 10'!W$9</f>
        <v>0</v>
      </c>
      <c r="Z81" s="232"/>
      <c r="AA81" s="235"/>
      <c r="AC81" s="84" t="str">
        <f>'inner 10'!AA$9</f>
        <v/>
      </c>
      <c r="AD81" s="94">
        <v>10</v>
      </c>
      <c r="AE81" s="85" t="str">
        <f>'inner 10'!AB$9</f>
        <v/>
      </c>
      <c r="AF81" s="84" t="str">
        <f>IF('inner 10'!AC$9="","",'inner 10'!AC$9)</f>
        <v/>
      </c>
      <c r="AG81" s="86" t="str">
        <f t="shared" si="1"/>
        <v/>
      </c>
    </row>
    <row r="82" spans="1:33" ht="28" customHeight="1">
      <c r="A82" s="242"/>
      <c r="B82" s="44">
        <v>38</v>
      </c>
      <c r="C82" s="98" t="str">
        <f>'inner 10'!A$10</f>
        <v>f</v>
      </c>
      <c r="D82" s="45">
        <f>'inner 10'!B$10</f>
        <v>0</v>
      </c>
      <c r="E82" s="98">
        <f>'inner 10'!C$10</f>
        <v>0</v>
      </c>
      <c r="F82" s="46">
        <f>'inner 10'!D$10</f>
        <v>0</v>
      </c>
      <c r="G82" s="98">
        <f>'inner 10'!E$10</f>
        <v>0</v>
      </c>
      <c r="H82" s="45">
        <f>'inner 10'!F$10</f>
        <v>0</v>
      </c>
      <c r="I82" s="98">
        <f>'inner 10'!G$10</f>
        <v>0</v>
      </c>
      <c r="J82" s="46">
        <f>'inner 10'!H$10</f>
        <v>0</v>
      </c>
      <c r="K82" s="98">
        <f>'inner 10'!I$10</f>
        <v>0</v>
      </c>
      <c r="L82" s="47">
        <f>'inner 10'!J$10</f>
        <v>0</v>
      </c>
      <c r="M82" s="47">
        <f>'inner 10'!K$10</f>
        <v>0</v>
      </c>
      <c r="N82" s="47">
        <f>'inner 10'!L$10</f>
        <v>0</v>
      </c>
      <c r="O82" s="47">
        <f>'inner 10'!M$10</f>
        <v>0</v>
      </c>
      <c r="P82" s="48">
        <f>'inner 10'!N$10</f>
        <v>0</v>
      </c>
      <c r="Q82" s="228">
        <f>'inner 10'!O$10</f>
        <v>0</v>
      </c>
      <c r="R82" s="229"/>
      <c r="S82" s="47">
        <f>'inner 10'!Q$10</f>
        <v>0</v>
      </c>
      <c r="T82" s="48">
        <f>'inner 10'!R$10</f>
        <v>0</v>
      </c>
      <c r="U82" s="47">
        <f>'inner 10'!S$10</f>
        <v>0</v>
      </c>
      <c r="V82" s="47">
        <f>'inner 10'!T$10</f>
        <v>0</v>
      </c>
      <c r="W82" s="50">
        <f>'inner 10'!U$10</f>
        <v>0</v>
      </c>
      <c r="X82" s="47">
        <f>'inner 10'!V$10</f>
        <v>0</v>
      </c>
      <c r="Y82" s="49">
        <f>'inner 10'!W$10</f>
        <v>0</v>
      </c>
      <c r="Z82" s="232">
        <f>'inner 10'!X$10</f>
        <v>0</v>
      </c>
      <c r="AA82" s="235">
        <f>'inner 10'!Y$10</f>
        <v>0</v>
      </c>
      <c r="AC82" s="84" t="str">
        <f>'inner 10'!AA$10</f>
        <v/>
      </c>
      <c r="AD82" s="94">
        <v>10</v>
      </c>
      <c r="AE82" s="85" t="str">
        <f>'inner 10'!AB$10</f>
        <v/>
      </c>
      <c r="AF82" s="84" t="str">
        <f>IF('inner 10'!AC$10="","",'inner 10'!AC$10)</f>
        <v/>
      </c>
      <c r="AG82" s="86" t="str">
        <f t="shared" si="1"/>
        <v/>
      </c>
    </row>
    <row r="83" spans="1:33" ht="28" customHeight="1">
      <c r="A83" s="242"/>
      <c r="B83" s="44"/>
      <c r="C83" s="98">
        <f>'inner 10'!A$11</f>
        <v>0</v>
      </c>
      <c r="D83" s="45">
        <f>'inner 10'!B$11</f>
        <v>0</v>
      </c>
      <c r="E83" s="98">
        <f>'inner 10'!C$11</f>
        <v>0</v>
      </c>
      <c r="F83" s="46">
        <f>'inner 10'!D$11</f>
        <v>0</v>
      </c>
      <c r="G83" s="98" t="str">
        <f>'inner 10'!E$11</f>
        <v>f</v>
      </c>
      <c r="H83" s="45">
        <f>'inner 10'!F$11</f>
        <v>0</v>
      </c>
      <c r="I83" s="98">
        <f>'inner 10'!G$11</f>
        <v>0</v>
      </c>
      <c r="J83" s="46">
        <f>'inner 10'!H$11</f>
        <v>0</v>
      </c>
      <c r="K83" s="98">
        <f>'inner 10'!I$11</f>
        <v>0</v>
      </c>
      <c r="L83" s="47">
        <f>'inner 10'!J$11</f>
        <v>0</v>
      </c>
      <c r="M83" s="47">
        <f>'inner 10'!K$11</f>
        <v>0</v>
      </c>
      <c r="N83" s="47">
        <f>'inner 10'!L$11</f>
        <v>0</v>
      </c>
      <c r="O83" s="47">
        <f>'inner 10'!M$11</f>
        <v>0</v>
      </c>
      <c r="P83" s="48">
        <f>'inner 10'!N$11</f>
        <v>0</v>
      </c>
      <c r="Q83" s="228">
        <f>'inner 10'!O$11</f>
        <v>0</v>
      </c>
      <c r="R83" s="229"/>
      <c r="S83" s="47">
        <f>'inner 10'!Q$11</f>
        <v>0</v>
      </c>
      <c r="T83" s="48">
        <f>'inner 10'!R$11</f>
        <v>0</v>
      </c>
      <c r="U83" s="47">
        <f>'inner 10'!S$11</f>
        <v>0</v>
      </c>
      <c r="V83" s="47">
        <f>'inner 10'!T$11</f>
        <v>0</v>
      </c>
      <c r="W83" s="50">
        <f>'inner 10'!U$11</f>
        <v>0</v>
      </c>
      <c r="X83" s="47">
        <f>'inner 10'!V$11</f>
        <v>0</v>
      </c>
      <c r="Y83" s="49">
        <f>'inner 10'!W$11</f>
        <v>0</v>
      </c>
      <c r="Z83" s="232"/>
      <c r="AA83" s="235"/>
      <c r="AC83" s="84" t="str">
        <f>'inner 10'!AA$11</f>
        <v/>
      </c>
      <c r="AD83" s="94">
        <v>10</v>
      </c>
      <c r="AE83" s="85" t="str">
        <f>'inner 10'!AB$11</f>
        <v/>
      </c>
      <c r="AF83" s="84" t="str">
        <f>IF('inner 10'!AC$11="","",'inner 10'!AC$11)</f>
        <v/>
      </c>
      <c r="AG83" s="86" t="str">
        <f t="shared" si="1"/>
        <v/>
      </c>
    </row>
    <row r="84" spans="1:33" ht="28" customHeight="1">
      <c r="A84" s="242"/>
      <c r="B84" s="44">
        <v>39</v>
      </c>
      <c r="C84" s="98" t="str">
        <f>'inner 10'!A$12</f>
        <v>f</v>
      </c>
      <c r="D84" s="45">
        <f>'inner 10'!B$12</f>
        <v>0</v>
      </c>
      <c r="E84" s="98">
        <f>'inner 10'!C$12</f>
        <v>0</v>
      </c>
      <c r="F84" s="46">
        <f>'inner 10'!D$12</f>
        <v>0</v>
      </c>
      <c r="G84" s="98">
        <f>'inner 10'!E$12</f>
        <v>0</v>
      </c>
      <c r="H84" s="45">
        <f>'inner 10'!F$12</f>
        <v>0</v>
      </c>
      <c r="I84" s="98">
        <f>'inner 10'!G$12</f>
        <v>0</v>
      </c>
      <c r="J84" s="46">
        <f>'inner 10'!H$12</f>
        <v>0</v>
      </c>
      <c r="K84" s="98">
        <f>'inner 10'!I$12</f>
        <v>0</v>
      </c>
      <c r="L84" s="47">
        <f>'inner 10'!J$12</f>
        <v>0</v>
      </c>
      <c r="M84" s="47">
        <f>'inner 10'!K$12</f>
        <v>0</v>
      </c>
      <c r="N84" s="47">
        <f>'inner 10'!L$12</f>
        <v>0</v>
      </c>
      <c r="O84" s="47">
        <f>'inner 10'!M$12</f>
        <v>0</v>
      </c>
      <c r="P84" s="48">
        <f>'inner 10'!N$12</f>
        <v>0</v>
      </c>
      <c r="Q84" s="228">
        <f>'inner 10'!O$12</f>
        <v>0</v>
      </c>
      <c r="R84" s="229"/>
      <c r="S84" s="47">
        <f>'inner 10'!Q$12</f>
        <v>0</v>
      </c>
      <c r="T84" s="48">
        <f>'inner 10'!R$12</f>
        <v>0</v>
      </c>
      <c r="U84" s="47">
        <f>'inner 10'!S$12</f>
        <v>0</v>
      </c>
      <c r="V84" s="47">
        <f>'inner 10'!T$12</f>
        <v>0</v>
      </c>
      <c r="W84" s="50">
        <f>'inner 10'!U$12</f>
        <v>0</v>
      </c>
      <c r="X84" s="47">
        <f>'inner 10'!V$12</f>
        <v>0</v>
      </c>
      <c r="Y84" s="49">
        <f>'inner 10'!W$12</f>
        <v>0</v>
      </c>
      <c r="Z84" s="232">
        <f>'inner 10'!X$12</f>
        <v>0</v>
      </c>
      <c r="AA84" s="235">
        <f>'inner 10'!Y$12</f>
        <v>0</v>
      </c>
      <c r="AC84" s="84" t="str">
        <f>'inner 10'!AA$12</f>
        <v/>
      </c>
      <c r="AD84" s="94">
        <v>10</v>
      </c>
      <c r="AE84" s="85" t="str">
        <f>'inner 10'!AB$12</f>
        <v/>
      </c>
      <c r="AF84" s="84" t="str">
        <f>IF('inner 10'!AC$12="","",'inner 10'!AC$12)</f>
        <v/>
      </c>
      <c r="AG84" s="86" t="str">
        <f t="shared" si="1"/>
        <v/>
      </c>
    </row>
    <row r="85" spans="1:33" ht="28" customHeight="1">
      <c r="A85" s="242"/>
      <c r="B85" s="44"/>
      <c r="C85" s="98">
        <f>'inner 10'!A$13</f>
        <v>0</v>
      </c>
      <c r="D85" s="45">
        <f>'inner 10'!B$13</f>
        <v>0</v>
      </c>
      <c r="E85" s="98">
        <f>'inner 10'!C$13</f>
        <v>0</v>
      </c>
      <c r="F85" s="46">
        <f>'inner 10'!D$13</f>
        <v>0</v>
      </c>
      <c r="G85" s="98" t="str">
        <f>'inner 10'!E$13</f>
        <v>f</v>
      </c>
      <c r="H85" s="45">
        <f>'inner 10'!F$13</f>
        <v>0</v>
      </c>
      <c r="I85" s="98">
        <f>'inner 10'!G$13</f>
        <v>0</v>
      </c>
      <c r="J85" s="46">
        <f>'inner 10'!H$13</f>
        <v>0</v>
      </c>
      <c r="K85" s="98">
        <f>'inner 10'!I$13</f>
        <v>0</v>
      </c>
      <c r="L85" s="47">
        <f>'inner 10'!J$13</f>
        <v>0</v>
      </c>
      <c r="M85" s="47">
        <f>'inner 10'!K$13</f>
        <v>0</v>
      </c>
      <c r="N85" s="47">
        <f>'inner 10'!L$13</f>
        <v>0</v>
      </c>
      <c r="O85" s="47">
        <f>'inner 10'!M$13</f>
        <v>0</v>
      </c>
      <c r="P85" s="48">
        <f>'inner 10'!N$13</f>
        <v>0</v>
      </c>
      <c r="Q85" s="228">
        <f>'inner 10'!O$13</f>
        <v>0</v>
      </c>
      <c r="R85" s="229"/>
      <c r="S85" s="47">
        <f>'inner 10'!Q$13</f>
        <v>0</v>
      </c>
      <c r="T85" s="48">
        <f>'inner 10'!R$13</f>
        <v>0</v>
      </c>
      <c r="U85" s="47">
        <f>'inner 10'!S$13</f>
        <v>0</v>
      </c>
      <c r="V85" s="47">
        <f>'inner 10'!T$13</f>
        <v>0</v>
      </c>
      <c r="W85" s="50">
        <f>'inner 10'!U$13</f>
        <v>0</v>
      </c>
      <c r="X85" s="47">
        <f>'inner 10'!V$13</f>
        <v>0</v>
      </c>
      <c r="Y85" s="49">
        <f>'inner 10'!W$13</f>
        <v>0</v>
      </c>
      <c r="Z85" s="232"/>
      <c r="AA85" s="235"/>
      <c r="AC85" s="84" t="str">
        <f>'inner 10'!AA$13</f>
        <v/>
      </c>
      <c r="AD85" s="94">
        <v>10</v>
      </c>
      <c r="AE85" s="85" t="str">
        <f>'inner 10'!AB$13</f>
        <v/>
      </c>
      <c r="AF85" s="84" t="str">
        <f>IF('inner 10'!AC$13="","",'inner 10'!AC$13)</f>
        <v/>
      </c>
      <c r="AG85" s="86" t="str">
        <f t="shared" si="1"/>
        <v/>
      </c>
    </row>
    <row r="86" spans="1:33" ht="28" customHeight="1">
      <c r="A86" s="242"/>
      <c r="B86" s="44">
        <v>40</v>
      </c>
      <c r="C86" s="98" t="str">
        <f>'inner 10'!A$14</f>
        <v>f</v>
      </c>
      <c r="D86" s="45">
        <f>'inner 10'!B$14</f>
        <v>0</v>
      </c>
      <c r="E86" s="98">
        <f>'inner 10'!C$14</f>
        <v>0</v>
      </c>
      <c r="F86" s="46">
        <f>'inner 10'!D$14</f>
        <v>0</v>
      </c>
      <c r="G86" s="98">
        <f>'inner 10'!E$14</f>
        <v>0</v>
      </c>
      <c r="H86" s="45">
        <f>'inner 10'!F$14</f>
        <v>0</v>
      </c>
      <c r="I86" s="98">
        <f>'inner 10'!G$14</f>
        <v>0</v>
      </c>
      <c r="J86" s="46">
        <f>'inner 10'!H$14</f>
        <v>0</v>
      </c>
      <c r="K86" s="98">
        <f>'inner 10'!I$14</f>
        <v>0</v>
      </c>
      <c r="L86" s="47">
        <f>'inner 10'!J$14</f>
        <v>0</v>
      </c>
      <c r="M86" s="47">
        <f>'inner 10'!K$14</f>
        <v>0</v>
      </c>
      <c r="N86" s="47">
        <f>'inner 10'!L$14</f>
        <v>0</v>
      </c>
      <c r="O86" s="47">
        <f>'inner 10'!M$14</f>
        <v>0</v>
      </c>
      <c r="P86" s="48">
        <f>'inner 10'!N$14</f>
        <v>0</v>
      </c>
      <c r="Q86" s="228">
        <f>'inner 10'!O$14</f>
        <v>0</v>
      </c>
      <c r="R86" s="229"/>
      <c r="S86" s="47">
        <f>'inner 10'!Q$14</f>
        <v>0</v>
      </c>
      <c r="T86" s="48">
        <f>'inner 10'!R$14</f>
        <v>0</v>
      </c>
      <c r="U86" s="47">
        <f>'inner 10'!S$14</f>
        <v>0</v>
      </c>
      <c r="V86" s="47">
        <f>'inner 10'!T$14</f>
        <v>0</v>
      </c>
      <c r="W86" s="50">
        <f>'inner 10'!U$14</f>
        <v>0</v>
      </c>
      <c r="X86" s="47">
        <f>'inner 10'!V$14</f>
        <v>0</v>
      </c>
      <c r="Y86" s="49">
        <f>'inner 10'!W$14</f>
        <v>0</v>
      </c>
      <c r="Z86" s="232">
        <f>'inner 10'!X$14</f>
        <v>0</v>
      </c>
      <c r="AA86" s="235">
        <f>'inner 10'!Y$14</f>
        <v>0</v>
      </c>
      <c r="AC86" s="84" t="str">
        <f>'inner 10'!AA$14</f>
        <v/>
      </c>
      <c r="AD86" s="94">
        <v>10</v>
      </c>
      <c r="AE86" s="85" t="str">
        <f>'inner 10'!AB$14</f>
        <v/>
      </c>
      <c r="AF86" s="84" t="str">
        <f>IF('inner 10'!AC$14="","",'inner 10'!AC$14)</f>
        <v/>
      </c>
      <c r="AG86" s="86" t="str">
        <f t="shared" si="1"/>
        <v/>
      </c>
    </row>
    <row r="87" spans="1:33" ht="28" customHeight="1">
      <c r="A87" s="242"/>
      <c r="B87" s="44"/>
      <c r="C87" s="98">
        <f>'inner 10'!A$15</f>
        <v>0</v>
      </c>
      <c r="D87" s="45">
        <f>'inner 10'!B$15</f>
        <v>0</v>
      </c>
      <c r="E87" s="98">
        <f>'inner 10'!C$15</f>
        <v>0</v>
      </c>
      <c r="F87" s="46">
        <f>'inner 10'!D$15</f>
        <v>0</v>
      </c>
      <c r="G87" s="98" t="str">
        <f>'inner 10'!E$15</f>
        <v>f</v>
      </c>
      <c r="H87" s="45">
        <f>'inner 10'!F$15</f>
        <v>0</v>
      </c>
      <c r="I87" s="98">
        <f>'inner 10'!G$15</f>
        <v>0</v>
      </c>
      <c r="J87" s="46">
        <f>'inner 10'!H$15</f>
        <v>0</v>
      </c>
      <c r="K87" s="98">
        <f>'inner 10'!I$15</f>
        <v>0</v>
      </c>
      <c r="L87" s="47">
        <f>'inner 10'!J$15</f>
        <v>0</v>
      </c>
      <c r="M87" s="47">
        <f>'inner 10'!K$15</f>
        <v>0</v>
      </c>
      <c r="N87" s="47">
        <f>'inner 10'!L$15</f>
        <v>0</v>
      </c>
      <c r="O87" s="47">
        <f>'inner 10'!M$15</f>
        <v>0</v>
      </c>
      <c r="P87" s="48">
        <f>'inner 10'!N$15</f>
        <v>0</v>
      </c>
      <c r="Q87" s="228">
        <f>'inner 10'!O$15</f>
        <v>0</v>
      </c>
      <c r="R87" s="229"/>
      <c r="S87" s="47">
        <f>'inner 10'!Q$15</f>
        <v>0</v>
      </c>
      <c r="T87" s="48">
        <f>'inner 10'!R$15</f>
        <v>0</v>
      </c>
      <c r="U87" s="47">
        <f>'inner 10'!S$15</f>
        <v>0</v>
      </c>
      <c r="V87" s="47">
        <f>'inner 10'!T$15</f>
        <v>0</v>
      </c>
      <c r="W87" s="50">
        <f>'inner 10'!U$15</f>
        <v>0</v>
      </c>
      <c r="X87" s="47">
        <f>'inner 10'!V$15</f>
        <v>0</v>
      </c>
      <c r="Y87" s="49">
        <f>'inner 10'!W$15</f>
        <v>0</v>
      </c>
      <c r="Z87" s="232"/>
      <c r="AA87" s="235"/>
      <c r="AC87" s="84" t="str">
        <f>'inner 10'!AA$15</f>
        <v/>
      </c>
      <c r="AD87" s="94">
        <v>10</v>
      </c>
      <c r="AE87" s="85" t="str">
        <f>'inner 10'!AB$15</f>
        <v/>
      </c>
      <c r="AF87" s="84" t="str">
        <f>IF('inner 10'!AC$15="","",'inner 10'!AC$15)</f>
        <v/>
      </c>
      <c r="AG87" s="86" t="str">
        <f t="shared" si="1"/>
        <v/>
      </c>
    </row>
    <row r="88" spans="1:33" ht="28" customHeight="1">
      <c r="A88" s="242">
        <v>11</v>
      </c>
      <c r="B88" s="44">
        <v>41</v>
      </c>
      <c r="C88" s="98" t="str">
        <f>'inner 11'!A$8</f>
        <v>f</v>
      </c>
      <c r="D88" s="45">
        <f>'inner 11'!B$8</f>
        <v>0</v>
      </c>
      <c r="E88" s="98">
        <f>'inner 11'!C$8</f>
        <v>0</v>
      </c>
      <c r="F88" s="46">
        <f>'inner 11'!D$8</f>
        <v>0</v>
      </c>
      <c r="G88" s="98">
        <f>'inner 11'!E$8</f>
        <v>0</v>
      </c>
      <c r="H88" s="45">
        <f>'inner 11'!F$8</f>
        <v>0</v>
      </c>
      <c r="I88" s="98">
        <f>'inner 11'!G$8</f>
        <v>0</v>
      </c>
      <c r="J88" s="46">
        <f>'inner 11'!H$8</f>
        <v>0</v>
      </c>
      <c r="K88" s="98">
        <f>'inner 11'!I$8</f>
        <v>0</v>
      </c>
      <c r="L88" s="47">
        <f>'inner 11'!J$8</f>
        <v>0</v>
      </c>
      <c r="M88" s="47">
        <f>'inner 11'!K$8</f>
        <v>0</v>
      </c>
      <c r="N88" s="47">
        <f>'inner 11'!L$8</f>
        <v>0</v>
      </c>
      <c r="O88" s="47">
        <f>'inner 11'!M$8</f>
        <v>0</v>
      </c>
      <c r="P88" s="48">
        <f>'inner 11'!N$8</f>
        <v>0</v>
      </c>
      <c r="Q88" s="228">
        <f>'inner 11'!O$8</f>
        <v>0</v>
      </c>
      <c r="R88" s="229"/>
      <c r="S88" s="47">
        <f>'inner 11'!Q$8</f>
        <v>0</v>
      </c>
      <c r="T88" s="48">
        <f>'inner 11'!R$8</f>
        <v>0</v>
      </c>
      <c r="U88" s="47">
        <f>'inner 11'!S$8</f>
        <v>0</v>
      </c>
      <c r="V88" s="47">
        <f>'inner 11'!T$8</f>
        <v>0</v>
      </c>
      <c r="W88" s="50">
        <f>'inner 11'!U$8</f>
        <v>0</v>
      </c>
      <c r="X88" s="47">
        <f>'inner 11'!V$8</f>
        <v>0</v>
      </c>
      <c r="Y88" s="49">
        <f>'inner 11'!W$8</f>
        <v>0</v>
      </c>
      <c r="Z88" s="232">
        <f>'inner 11'!X$8</f>
        <v>0</v>
      </c>
      <c r="AA88" s="235">
        <f>'inner 11'!Y$8</f>
        <v>0</v>
      </c>
      <c r="AC88" s="84">
        <f>'inner 11'!AA$8</f>
        <v>0</v>
      </c>
      <c r="AD88" s="94">
        <v>11</v>
      </c>
      <c r="AE88" s="85">
        <f>'inner 11'!AB$8</f>
        <v>0</v>
      </c>
      <c r="AF88" s="84" t="str">
        <f>IF('inner 11'!AC$8="","",'inner 11'!AC$8)</f>
        <v/>
      </c>
      <c r="AG88" s="86" t="str">
        <f t="shared" si="1"/>
        <v/>
      </c>
    </row>
    <row r="89" spans="1:33" ht="28" customHeight="1">
      <c r="A89" s="242"/>
      <c r="B89" s="44"/>
      <c r="C89" s="98">
        <f>'inner 11'!A$9</f>
        <v>0</v>
      </c>
      <c r="D89" s="45">
        <f>'inner 11'!B$9</f>
        <v>0</v>
      </c>
      <c r="E89" s="98">
        <f>'inner 11'!C$9</f>
        <v>0</v>
      </c>
      <c r="F89" s="46">
        <f>'inner 11'!D$9</f>
        <v>0</v>
      </c>
      <c r="G89" s="98" t="str">
        <f>'inner 11'!E$9</f>
        <v>f</v>
      </c>
      <c r="H89" s="45">
        <f>'inner 11'!F$9</f>
        <v>0</v>
      </c>
      <c r="I89" s="98">
        <f>'inner 11'!G$9</f>
        <v>0</v>
      </c>
      <c r="J89" s="46">
        <f>'inner 11'!H$9</f>
        <v>0</v>
      </c>
      <c r="K89" s="98">
        <f>'inner 11'!I$9</f>
        <v>0</v>
      </c>
      <c r="L89" s="47">
        <f>'inner 11'!J$9</f>
        <v>0</v>
      </c>
      <c r="M89" s="47">
        <f>'inner 11'!K$9</f>
        <v>0</v>
      </c>
      <c r="N89" s="47">
        <f>'inner 11'!L$9</f>
        <v>0</v>
      </c>
      <c r="O89" s="47">
        <f>'inner 11'!M$9</f>
        <v>0</v>
      </c>
      <c r="P89" s="48">
        <f>'inner 11'!N$9</f>
        <v>0</v>
      </c>
      <c r="Q89" s="228">
        <f>'inner 11'!O$9</f>
        <v>0</v>
      </c>
      <c r="R89" s="229"/>
      <c r="S89" s="47">
        <f>'inner 11'!Q$9</f>
        <v>0</v>
      </c>
      <c r="T89" s="48">
        <f>'inner 11'!R$9</f>
        <v>0</v>
      </c>
      <c r="U89" s="47">
        <f>'inner 11'!S$9</f>
        <v>0</v>
      </c>
      <c r="V89" s="47">
        <f>'inner 11'!T$9</f>
        <v>0</v>
      </c>
      <c r="W89" s="50">
        <f>'inner 11'!U$9</f>
        <v>0</v>
      </c>
      <c r="X89" s="47">
        <f>'inner 11'!V$9</f>
        <v>0</v>
      </c>
      <c r="Y89" s="49">
        <f>'inner 11'!W$9</f>
        <v>0</v>
      </c>
      <c r="Z89" s="232"/>
      <c r="AA89" s="235"/>
      <c r="AC89" s="84" t="str">
        <f>'inner 11'!AA$9</f>
        <v/>
      </c>
      <c r="AD89" s="94">
        <v>11</v>
      </c>
      <c r="AE89" s="85" t="str">
        <f>'inner 11'!AB$9</f>
        <v/>
      </c>
      <c r="AF89" s="84" t="str">
        <f>IF('inner 11'!AC$9="","",'inner 11'!AC$9)</f>
        <v/>
      </c>
      <c r="AG89" s="86" t="str">
        <f t="shared" si="1"/>
        <v/>
      </c>
    </row>
    <row r="90" spans="1:33" ht="28" customHeight="1">
      <c r="A90" s="242"/>
      <c r="B90" s="44">
        <v>42</v>
      </c>
      <c r="C90" s="98" t="str">
        <f>'inner 11'!A$10</f>
        <v>f</v>
      </c>
      <c r="D90" s="45">
        <f>'inner 11'!B$10</f>
        <v>0</v>
      </c>
      <c r="E90" s="98">
        <f>'inner 11'!C$10</f>
        <v>0</v>
      </c>
      <c r="F90" s="46">
        <f>'inner 11'!D$10</f>
        <v>0</v>
      </c>
      <c r="G90" s="98">
        <f>'inner 11'!E$10</f>
        <v>0</v>
      </c>
      <c r="H90" s="45">
        <f>'inner 11'!F$10</f>
        <v>0</v>
      </c>
      <c r="I90" s="98">
        <f>'inner 11'!G$10</f>
        <v>0</v>
      </c>
      <c r="J90" s="46">
        <f>'inner 11'!H$10</f>
        <v>0</v>
      </c>
      <c r="K90" s="98">
        <f>'inner 11'!I$10</f>
        <v>0</v>
      </c>
      <c r="L90" s="47">
        <f>'inner 11'!J$10</f>
        <v>0</v>
      </c>
      <c r="M90" s="47">
        <f>'inner 11'!K$10</f>
        <v>0</v>
      </c>
      <c r="N90" s="47">
        <f>'inner 11'!L$10</f>
        <v>0</v>
      </c>
      <c r="O90" s="47">
        <f>'inner 11'!M$10</f>
        <v>0</v>
      </c>
      <c r="P90" s="48">
        <f>'inner 11'!N$10</f>
        <v>0</v>
      </c>
      <c r="Q90" s="228">
        <f>'inner 11'!O$10</f>
        <v>0</v>
      </c>
      <c r="R90" s="229"/>
      <c r="S90" s="47">
        <f>'inner 11'!Q$10</f>
        <v>0</v>
      </c>
      <c r="T90" s="48">
        <f>'inner 11'!R$10</f>
        <v>0</v>
      </c>
      <c r="U90" s="47">
        <f>'inner 11'!S$10</f>
        <v>0</v>
      </c>
      <c r="V90" s="47">
        <f>'inner 11'!T$10</f>
        <v>0</v>
      </c>
      <c r="W90" s="50">
        <f>'inner 11'!U$10</f>
        <v>0</v>
      </c>
      <c r="X90" s="47">
        <f>'inner 11'!V$10</f>
        <v>0</v>
      </c>
      <c r="Y90" s="49">
        <f>'inner 11'!W$10</f>
        <v>0</v>
      </c>
      <c r="Z90" s="232">
        <f>'inner 11'!X$10</f>
        <v>0</v>
      </c>
      <c r="AA90" s="235">
        <f>'inner 11'!Y$10</f>
        <v>0</v>
      </c>
      <c r="AC90" s="84" t="str">
        <f>'inner 11'!AA$10</f>
        <v/>
      </c>
      <c r="AD90" s="94">
        <v>11</v>
      </c>
      <c r="AE90" s="85" t="str">
        <f>'inner 11'!AB$10</f>
        <v/>
      </c>
      <c r="AF90" s="84" t="str">
        <f>IF('inner 11'!AC$10="","",'inner 11'!AC$10)</f>
        <v/>
      </c>
      <c r="AG90" s="86" t="str">
        <f t="shared" si="1"/>
        <v/>
      </c>
    </row>
    <row r="91" spans="1:33" ht="28" customHeight="1">
      <c r="A91" s="242"/>
      <c r="B91" s="44"/>
      <c r="C91" s="98">
        <f>'inner 11'!A$11</f>
        <v>0</v>
      </c>
      <c r="D91" s="45">
        <f>'inner 11'!B$11</f>
        <v>0</v>
      </c>
      <c r="E91" s="98">
        <f>'inner 11'!C$11</f>
        <v>0</v>
      </c>
      <c r="F91" s="46">
        <f>'inner 11'!D$11</f>
        <v>0</v>
      </c>
      <c r="G91" s="98" t="str">
        <f>'inner 11'!E$11</f>
        <v>f</v>
      </c>
      <c r="H91" s="45">
        <f>'inner 11'!F$11</f>
        <v>0</v>
      </c>
      <c r="I91" s="98">
        <f>'inner 11'!G$11</f>
        <v>0</v>
      </c>
      <c r="J91" s="46">
        <f>'inner 11'!H$11</f>
        <v>0</v>
      </c>
      <c r="K91" s="98">
        <f>'inner 11'!I$11</f>
        <v>0</v>
      </c>
      <c r="L91" s="47">
        <f>'inner 11'!J$11</f>
        <v>0</v>
      </c>
      <c r="M91" s="47">
        <f>'inner 11'!K$11</f>
        <v>0</v>
      </c>
      <c r="N91" s="47">
        <f>'inner 11'!L$11</f>
        <v>0</v>
      </c>
      <c r="O91" s="47">
        <f>'inner 11'!M$11</f>
        <v>0</v>
      </c>
      <c r="P91" s="48">
        <f>'inner 11'!N$11</f>
        <v>0</v>
      </c>
      <c r="Q91" s="228">
        <f>'inner 11'!O$11</f>
        <v>0</v>
      </c>
      <c r="R91" s="229"/>
      <c r="S91" s="47">
        <f>'inner 11'!Q$11</f>
        <v>0</v>
      </c>
      <c r="T91" s="48">
        <f>'inner 11'!R$11</f>
        <v>0</v>
      </c>
      <c r="U91" s="47">
        <f>'inner 11'!S$11</f>
        <v>0</v>
      </c>
      <c r="V91" s="47">
        <f>'inner 11'!T$11</f>
        <v>0</v>
      </c>
      <c r="W91" s="50">
        <f>'inner 11'!U$11</f>
        <v>0</v>
      </c>
      <c r="X91" s="47">
        <f>'inner 11'!V$11</f>
        <v>0</v>
      </c>
      <c r="Y91" s="49">
        <f>'inner 11'!W$11</f>
        <v>0</v>
      </c>
      <c r="Z91" s="232"/>
      <c r="AA91" s="235"/>
      <c r="AC91" s="84" t="str">
        <f>'inner 11'!AA$11</f>
        <v/>
      </c>
      <c r="AD91" s="94">
        <v>11</v>
      </c>
      <c r="AE91" s="85" t="str">
        <f>'inner 11'!AB$11</f>
        <v/>
      </c>
      <c r="AF91" s="84" t="str">
        <f>IF('inner 11'!AC$11="","",'inner 11'!AC$11)</f>
        <v/>
      </c>
      <c r="AG91" s="86" t="str">
        <f t="shared" si="1"/>
        <v/>
      </c>
    </row>
    <row r="92" spans="1:33" ht="28" customHeight="1">
      <c r="A92" s="242"/>
      <c r="B92" s="44">
        <v>43</v>
      </c>
      <c r="C92" s="98" t="str">
        <f>'inner 11'!A$12</f>
        <v>f</v>
      </c>
      <c r="D92" s="45">
        <f>'inner 11'!B$12</f>
        <v>0</v>
      </c>
      <c r="E92" s="98">
        <f>'inner 11'!C$12</f>
        <v>0</v>
      </c>
      <c r="F92" s="46">
        <f>'inner 11'!D$12</f>
        <v>0</v>
      </c>
      <c r="G92" s="98">
        <f>'inner 11'!E$12</f>
        <v>0</v>
      </c>
      <c r="H92" s="45">
        <f>'inner 11'!F$12</f>
        <v>0</v>
      </c>
      <c r="I92" s="98">
        <f>'inner 11'!G$12</f>
        <v>0</v>
      </c>
      <c r="J92" s="46">
        <f>'inner 11'!H$12</f>
        <v>0</v>
      </c>
      <c r="K92" s="98">
        <f>'inner 11'!I$12</f>
        <v>0</v>
      </c>
      <c r="L92" s="47">
        <f>'inner 11'!J$12</f>
        <v>0</v>
      </c>
      <c r="M92" s="47">
        <f>'inner 11'!K$12</f>
        <v>0</v>
      </c>
      <c r="N92" s="47">
        <f>'inner 11'!L$12</f>
        <v>0</v>
      </c>
      <c r="O92" s="47">
        <f>'inner 11'!M$12</f>
        <v>0</v>
      </c>
      <c r="P92" s="48">
        <f>'inner 11'!N$12</f>
        <v>0</v>
      </c>
      <c r="Q92" s="228">
        <f>'inner 11'!O$12</f>
        <v>0</v>
      </c>
      <c r="R92" s="229"/>
      <c r="S92" s="47">
        <f>'inner 11'!Q$12</f>
        <v>0</v>
      </c>
      <c r="T92" s="48">
        <f>'inner 11'!R$12</f>
        <v>0</v>
      </c>
      <c r="U92" s="47">
        <f>'inner 11'!S$12</f>
        <v>0</v>
      </c>
      <c r="V92" s="47">
        <f>'inner 11'!T$12</f>
        <v>0</v>
      </c>
      <c r="W92" s="50">
        <f>'inner 11'!U$12</f>
        <v>0</v>
      </c>
      <c r="X92" s="47">
        <f>'inner 11'!V$12</f>
        <v>0</v>
      </c>
      <c r="Y92" s="49">
        <f>'inner 11'!W$12</f>
        <v>0</v>
      </c>
      <c r="Z92" s="232">
        <f>'inner 11'!X$12</f>
        <v>0</v>
      </c>
      <c r="AA92" s="235">
        <f>'inner 11'!Y$12</f>
        <v>0</v>
      </c>
      <c r="AC92" s="84" t="str">
        <f>'inner 11'!AA$12</f>
        <v/>
      </c>
      <c r="AD92" s="94">
        <v>11</v>
      </c>
      <c r="AE92" s="85" t="str">
        <f>'inner 11'!AB$12</f>
        <v/>
      </c>
      <c r="AF92" s="84" t="str">
        <f>IF('inner 11'!AC$12="","",'inner 11'!AC$12)</f>
        <v/>
      </c>
      <c r="AG92" s="86" t="str">
        <f t="shared" si="1"/>
        <v/>
      </c>
    </row>
    <row r="93" spans="1:33" ht="28" customHeight="1">
      <c r="A93" s="242"/>
      <c r="B93" s="44"/>
      <c r="C93" s="98">
        <f>'inner 11'!A$13</f>
        <v>0</v>
      </c>
      <c r="D93" s="45">
        <f>'inner 11'!B$13</f>
        <v>0</v>
      </c>
      <c r="E93" s="98">
        <f>'inner 11'!C$13</f>
        <v>0</v>
      </c>
      <c r="F93" s="46">
        <f>'inner 11'!D$13</f>
        <v>0</v>
      </c>
      <c r="G93" s="98" t="str">
        <f>'inner 11'!E$13</f>
        <v>f</v>
      </c>
      <c r="H93" s="45">
        <f>'inner 11'!F$13</f>
        <v>0</v>
      </c>
      <c r="I93" s="98">
        <f>'inner 11'!G$13</f>
        <v>0</v>
      </c>
      <c r="J93" s="46">
        <f>'inner 11'!H$13</f>
        <v>0</v>
      </c>
      <c r="K93" s="98">
        <f>'inner 11'!I$13</f>
        <v>0</v>
      </c>
      <c r="L93" s="47">
        <f>'inner 11'!J$13</f>
        <v>0</v>
      </c>
      <c r="M93" s="47">
        <f>'inner 11'!K$13</f>
        <v>0</v>
      </c>
      <c r="N93" s="47">
        <f>'inner 11'!L$13</f>
        <v>0</v>
      </c>
      <c r="O93" s="47">
        <f>'inner 11'!M$13</f>
        <v>0</v>
      </c>
      <c r="P93" s="48">
        <f>'inner 11'!N$13</f>
        <v>0</v>
      </c>
      <c r="Q93" s="228">
        <f>'inner 11'!O$13</f>
        <v>0</v>
      </c>
      <c r="R93" s="229"/>
      <c r="S93" s="47">
        <f>'inner 11'!Q$13</f>
        <v>0</v>
      </c>
      <c r="T93" s="48">
        <f>'inner 11'!R$13</f>
        <v>0</v>
      </c>
      <c r="U93" s="47">
        <f>'inner 11'!S$13</f>
        <v>0</v>
      </c>
      <c r="V93" s="47">
        <f>'inner 11'!T$13</f>
        <v>0</v>
      </c>
      <c r="W93" s="50">
        <f>'inner 11'!U$13</f>
        <v>0</v>
      </c>
      <c r="X93" s="47">
        <f>'inner 11'!V$13</f>
        <v>0</v>
      </c>
      <c r="Y93" s="49">
        <f>'inner 11'!W$13</f>
        <v>0</v>
      </c>
      <c r="Z93" s="232"/>
      <c r="AA93" s="235"/>
      <c r="AC93" s="84" t="str">
        <f>'inner 11'!AA$13</f>
        <v/>
      </c>
      <c r="AD93" s="94">
        <v>11</v>
      </c>
      <c r="AE93" s="85" t="str">
        <f>'inner 11'!AB$13</f>
        <v/>
      </c>
      <c r="AF93" s="84" t="str">
        <f>IF('inner 11'!AC$13="","",'inner 11'!AC$13)</f>
        <v/>
      </c>
      <c r="AG93" s="86" t="str">
        <f t="shared" si="1"/>
        <v/>
      </c>
    </row>
    <row r="94" spans="1:33" ht="28" customHeight="1">
      <c r="A94" s="242"/>
      <c r="B94" s="44">
        <v>44</v>
      </c>
      <c r="C94" s="98" t="str">
        <f>'inner 11'!A$14</f>
        <v>f</v>
      </c>
      <c r="D94" s="45">
        <f>'inner 11'!B$14</f>
        <v>0</v>
      </c>
      <c r="E94" s="98">
        <f>'inner 11'!C$14</f>
        <v>0</v>
      </c>
      <c r="F94" s="46">
        <f>'inner 11'!D$14</f>
        <v>0</v>
      </c>
      <c r="G94" s="98">
        <f>'inner 11'!E$14</f>
        <v>0</v>
      </c>
      <c r="H94" s="45">
        <f>'inner 11'!F$14</f>
        <v>0</v>
      </c>
      <c r="I94" s="98">
        <f>'inner 11'!G$14</f>
        <v>0</v>
      </c>
      <c r="J94" s="46">
        <f>'inner 11'!H$14</f>
        <v>0</v>
      </c>
      <c r="K94" s="98">
        <f>'inner 11'!I$14</f>
        <v>0</v>
      </c>
      <c r="L94" s="47">
        <f>'inner 11'!J$14</f>
        <v>0</v>
      </c>
      <c r="M94" s="47">
        <f>'inner 11'!K$14</f>
        <v>0</v>
      </c>
      <c r="N94" s="47">
        <f>'inner 11'!L$14</f>
        <v>0</v>
      </c>
      <c r="O94" s="47">
        <f>'inner 11'!M$14</f>
        <v>0</v>
      </c>
      <c r="P94" s="48">
        <f>'inner 11'!N$14</f>
        <v>0</v>
      </c>
      <c r="Q94" s="228">
        <f>'inner 11'!O$14</f>
        <v>0</v>
      </c>
      <c r="R94" s="229"/>
      <c r="S94" s="47">
        <f>'inner 11'!Q$14</f>
        <v>0</v>
      </c>
      <c r="T94" s="48">
        <f>'inner 11'!R$14</f>
        <v>0</v>
      </c>
      <c r="U94" s="47">
        <f>'inner 11'!S$14</f>
        <v>0</v>
      </c>
      <c r="V94" s="47">
        <f>'inner 11'!T$14</f>
        <v>0</v>
      </c>
      <c r="W94" s="50">
        <f>'inner 11'!U$14</f>
        <v>0</v>
      </c>
      <c r="X94" s="47">
        <f>'inner 11'!V$14</f>
        <v>0</v>
      </c>
      <c r="Y94" s="49">
        <f>'inner 11'!W$14</f>
        <v>0</v>
      </c>
      <c r="Z94" s="232">
        <f>'inner 11'!X$14</f>
        <v>0</v>
      </c>
      <c r="AA94" s="235">
        <f>'inner 11'!Y$14</f>
        <v>0</v>
      </c>
      <c r="AC94" s="84" t="str">
        <f>'inner 11'!AA$14</f>
        <v/>
      </c>
      <c r="AD94" s="94">
        <v>11</v>
      </c>
      <c r="AE94" s="85" t="str">
        <f>'inner 11'!AB$14</f>
        <v/>
      </c>
      <c r="AF94" s="84" t="str">
        <f>IF('inner 11'!AC$14="","",'inner 11'!AC$14)</f>
        <v/>
      </c>
      <c r="AG94" s="86" t="str">
        <f t="shared" si="1"/>
        <v/>
      </c>
    </row>
    <row r="95" spans="1:33" ht="28" customHeight="1">
      <c r="A95" s="242"/>
      <c r="B95" s="44"/>
      <c r="C95" s="98">
        <f>'inner 11'!A$15</f>
        <v>0</v>
      </c>
      <c r="D95" s="45">
        <f>'inner 11'!B$15</f>
        <v>0</v>
      </c>
      <c r="E95" s="98">
        <f>'inner 11'!C$15</f>
        <v>0</v>
      </c>
      <c r="F95" s="46">
        <f>'inner 11'!D$15</f>
        <v>0</v>
      </c>
      <c r="G95" s="98" t="str">
        <f>'inner 11'!E$15</f>
        <v>f</v>
      </c>
      <c r="H95" s="45">
        <f>'inner 11'!F$15</f>
        <v>0</v>
      </c>
      <c r="I95" s="98">
        <f>'inner 11'!G$15</f>
        <v>0</v>
      </c>
      <c r="J95" s="46">
        <f>'inner 11'!H$15</f>
        <v>0</v>
      </c>
      <c r="K95" s="98">
        <f>'inner 11'!I$15</f>
        <v>0</v>
      </c>
      <c r="L95" s="47">
        <f>'inner 11'!J$15</f>
        <v>0</v>
      </c>
      <c r="M95" s="47">
        <f>'inner 11'!K$15</f>
        <v>0</v>
      </c>
      <c r="N95" s="47">
        <f>'inner 11'!L$15</f>
        <v>0</v>
      </c>
      <c r="O95" s="47">
        <f>'inner 11'!M$15</f>
        <v>0</v>
      </c>
      <c r="P95" s="48">
        <f>'inner 11'!N$15</f>
        <v>0</v>
      </c>
      <c r="Q95" s="228">
        <f>'inner 11'!O$15</f>
        <v>0</v>
      </c>
      <c r="R95" s="229"/>
      <c r="S95" s="47">
        <f>'inner 11'!Q$15</f>
        <v>0</v>
      </c>
      <c r="T95" s="48">
        <f>'inner 11'!R$15</f>
        <v>0</v>
      </c>
      <c r="U95" s="47">
        <f>'inner 11'!S$15</f>
        <v>0</v>
      </c>
      <c r="V95" s="47">
        <f>'inner 11'!T$15</f>
        <v>0</v>
      </c>
      <c r="W95" s="50">
        <f>'inner 11'!U$15</f>
        <v>0</v>
      </c>
      <c r="X95" s="47">
        <f>'inner 11'!V$15</f>
        <v>0</v>
      </c>
      <c r="Y95" s="49">
        <f>'inner 11'!W$15</f>
        <v>0</v>
      </c>
      <c r="Z95" s="232"/>
      <c r="AA95" s="235"/>
      <c r="AC95" s="84" t="str">
        <f>'inner 11'!AA$15</f>
        <v/>
      </c>
      <c r="AD95" s="94">
        <v>11</v>
      </c>
      <c r="AE95" s="85" t="str">
        <f>'inner 11'!AB$15</f>
        <v/>
      </c>
      <c r="AF95" s="84" t="str">
        <f>IF('inner 11'!AC$15="","",'inner 11'!AC$15)</f>
        <v/>
      </c>
      <c r="AG95" s="86" t="str">
        <f t="shared" si="1"/>
        <v/>
      </c>
    </row>
    <row r="96" spans="1:33" ht="28" customHeight="1">
      <c r="A96" s="102"/>
      <c r="B96" s="44">
        <v>45</v>
      </c>
      <c r="C96" s="98" t="str">
        <f>'inner 12'!A$8</f>
        <v>f</v>
      </c>
      <c r="D96" s="45">
        <f>'inner 12'!B$8</f>
        <v>0</v>
      </c>
      <c r="E96" s="98">
        <f>'inner 12'!C$8</f>
        <v>0</v>
      </c>
      <c r="F96" s="46">
        <f>'inner 12'!D$8</f>
        <v>0</v>
      </c>
      <c r="G96" s="98">
        <f>'inner 12'!E$8</f>
        <v>0</v>
      </c>
      <c r="H96" s="45">
        <f>'inner 12'!F$8</f>
        <v>0</v>
      </c>
      <c r="I96" s="98">
        <f>'inner 12'!G$8</f>
        <v>0</v>
      </c>
      <c r="J96" s="46">
        <f>'inner 12'!H$8</f>
        <v>0</v>
      </c>
      <c r="K96" s="98">
        <f>'inner 12'!I$8</f>
        <v>0</v>
      </c>
      <c r="L96" s="47">
        <f>'inner 12'!J$8</f>
        <v>0</v>
      </c>
      <c r="M96" s="47">
        <f>'inner 12'!K$8</f>
        <v>0</v>
      </c>
      <c r="N96" s="47">
        <f>'inner 12'!L$8</f>
        <v>0</v>
      </c>
      <c r="O96" s="47">
        <f>'inner 12'!M$8</f>
        <v>0</v>
      </c>
      <c r="P96" s="48">
        <f>'inner 12'!N$8</f>
        <v>0</v>
      </c>
      <c r="Q96" s="228">
        <f>'inner 12'!O$8</f>
        <v>0</v>
      </c>
      <c r="R96" s="229"/>
      <c r="S96" s="47">
        <f>'inner 12'!Q$8</f>
        <v>0</v>
      </c>
      <c r="T96" s="48">
        <f>'inner 12'!R$8</f>
        <v>0</v>
      </c>
      <c r="U96" s="47">
        <f>'inner 12'!S$8</f>
        <v>0</v>
      </c>
      <c r="V96" s="47">
        <f>'inner 12'!T$8</f>
        <v>0</v>
      </c>
      <c r="W96" s="50">
        <f>'inner 12'!U$8</f>
        <v>0</v>
      </c>
      <c r="X96" s="47">
        <f>'inner 12'!V$8</f>
        <v>0</v>
      </c>
      <c r="Y96" s="49">
        <f>'inner 12'!W$8</f>
        <v>0</v>
      </c>
      <c r="Z96" s="232">
        <f>'inner 12'!X$8</f>
        <v>0</v>
      </c>
      <c r="AA96" s="235">
        <f>'inner 12'!Y$8</f>
        <v>0</v>
      </c>
      <c r="AC96" s="84"/>
      <c r="AD96" s="94">
        <v>12</v>
      </c>
      <c r="AE96" s="85"/>
      <c r="AF96" s="84"/>
      <c r="AG96" s="86"/>
    </row>
    <row r="97" spans="1:33" ht="28" customHeight="1">
      <c r="A97" s="102"/>
      <c r="B97" s="44"/>
      <c r="C97" s="98">
        <f>'inner 12'!A$9</f>
        <v>0</v>
      </c>
      <c r="D97" s="45">
        <f>'inner 12'!B$9</f>
        <v>0</v>
      </c>
      <c r="E97" s="98">
        <f>'inner 12'!C$9</f>
        <v>0</v>
      </c>
      <c r="F97" s="46">
        <f>'inner 12'!D$9</f>
        <v>0</v>
      </c>
      <c r="G97" s="98" t="str">
        <f>'inner 12'!E$9</f>
        <v>f</v>
      </c>
      <c r="H97" s="45">
        <f>'inner 12'!F$9</f>
        <v>0</v>
      </c>
      <c r="I97" s="98">
        <f>'inner 12'!G$9</f>
        <v>0</v>
      </c>
      <c r="J97" s="46">
        <f>'inner 12'!H$9</f>
        <v>0</v>
      </c>
      <c r="K97" s="98">
        <f>'inner 12'!I$9</f>
        <v>0</v>
      </c>
      <c r="L97" s="47">
        <f>'inner 12'!J$9</f>
        <v>0</v>
      </c>
      <c r="M97" s="47">
        <f>'inner 12'!K$9</f>
        <v>0</v>
      </c>
      <c r="N97" s="47">
        <f>'inner 12'!L$9</f>
        <v>0</v>
      </c>
      <c r="O97" s="47">
        <f>'inner 12'!M$9</f>
        <v>0</v>
      </c>
      <c r="P97" s="48">
        <f>'inner 12'!N$9</f>
        <v>0</v>
      </c>
      <c r="Q97" s="228">
        <f>'inner 12'!O$9</f>
        <v>0</v>
      </c>
      <c r="R97" s="229"/>
      <c r="S97" s="47">
        <f>'inner 12'!Q$9</f>
        <v>0</v>
      </c>
      <c r="T97" s="48">
        <f>'inner 12'!R$9</f>
        <v>0</v>
      </c>
      <c r="U97" s="47">
        <f>'inner 12'!S$9</f>
        <v>0</v>
      </c>
      <c r="V97" s="47">
        <f>'inner 12'!T$9</f>
        <v>0</v>
      </c>
      <c r="W97" s="50">
        <f>'inner 12'!U$9</f>
        <v>0</v>
      </c>
      <c r="X97" s="47">
        <f>'inner 12'!V$9</f>
        <v>0</v>
      </c>
      <c r="Y97" s="49">
        <f>'inner 12'!W$9</f>
        <v>0</v>
      </c>
      <c r="Z97" s="232"/>
      <c r="AA97" s="235"/>
      <c r="AC97" s="84"/>
      <c r="AD97" s="94"/>
      <c r="AE97" s="85"/>
      <c r="AF97" s="84"/>
      <c r="AG97" s="86"/>
    </row>
    <row r="98" spans="1:33" ht="28" customHeight="1">
      <c r="A98" s="102"/>
      <c r="B98" s="44">
        <v>46</v>
      </c>
      <c r="C98" s="98" t="str">
        <f>'inner 12'!A$10</f>
        <v>f</v>
      </c>
      <c r="D98" s="45">
        <f>'inner 12'!B$10</f>
        <v>0</v>
      </c>
      <c r="E98" s="98">
        <f>'inner 12'!C$10</f>
        <v>0</v>
      </c>
      <c r="F98" s="46">
        <f>'inner 12'!D$10</f>
        <v>0</v>
      </c>
      <c r="G98" s="98">
        <f>'inner 12'!E$10</f>
        <v>0</v>
      </c>
      <c r="H98" s="45">
        <f>'inner 12'!F$10</f>
        <v>0</v>
      </c>
      <c r="I98" s="98">
        <f>'inner 12'!G$10</f>
        <v>0</v>
      </c>
      <c r="J98" s="46">
        <f>'inner 12'!H$10</f>
        <v>0</v>
      </c>
      <c r="K98" s="98">
        <f>'inner 12'!I$10</f>
        <v>0</v>
      </c>
      <c r="L98" s="47">
        <f>'inner 12'!J$10</f>
        <v>0</v>
      </c>
      <c r="M98" s="47">
        <f>'inner 12'!K$10</f>
        <v>0</v>
      </c>
      <c r="N98" s="47">
        <f>'inner 12'!L$10</f>
        <v>0</v>
      </c>
      <c r="O98" s="47">
        <f>'inner 12'!M$10</f>
        <v>0</v>
      </c>
      <c r="P98" s="48">
        <f>'inner 12'!N$10</f>
        <v>0</v>
      </c>
      <c r="Q98" s="228">
        <f>'inner 12'!O$10</f>
        <v>0</v>
      </c>
      <c r="R98" s="229"/>
      <c r="S98" s="47">
        <f>'inner 12'!Q$10</f>
        <v>0</v>
      </c>
      <c r="T98" s="48">
        <f>'inner 12'!R$10</f>
        <v>0</v>
      </c>
      <c r="U98" s="47">
        <f>'inner 12'!S$10</f>
        <v>0</v>
      </c>
      <c r="V98" s="47">
        <f>'inner 12'!T$10</f>
        <v>0</v>
      </c>
      <c r="W98" s="50">
        <f>'inner 12'!U$10</f>
        <v>0</v>
      </c>
      <c r="X98" s="47">
        <f>'inner 12'!V$10</f>
        <v>0</v>
      </c>
      <c r="Y98" s="49">
        <f>'inner 12'!W$10</f>
        <v>0</v>
      </c>
      <c r="Z98" s="232">
        <f>'inner 12'!X$10</f>
        <v>0</v>
      </c>
      <c r="AA98" s="235">
        <f>'inner 12'!Y$10</f>
        <v>0</v>
      </c>
      <c r="AC98" s="84"/>
      <c r="AD98" s="94"/>
      <c r="AE98" s="85"/>
      <c r="AF98" s="84"/>
      <c r="AG98" s="86"/>
    </row>
    <row r="99" spans="1:33" ht="28" customHeight="1">
      <c r="A99" s="102"/>
      <c r="B99" s="44"/>
      <c r="C99" s="98">
        <f>'inner 12'!A$11</f>
        <v>0</v>
      </c>
      <c r="D99" s="45">
        <f>'inner 12'!B$11</f>
        <v>0</v>
      </c>
      <c r="E99" s="98">
        <f>'inner 12'!C$11</f>
        <v>0</v>
      </c>
      <c r="F99" s="46">
        <f>'inner 12'!D$11</f>
        <v>0</v>
      </c>
      <c r="G99" s="98" t="str">
        <f>'inner 12'!E$11</f>
        <v>f</v>
      </c>
      <c r="H99" s="45">
        <f>'inner 12'!F$11</f>
        <v>0</v>
      </c>
      <c r="I99" s="98">
        <f>'inner 12'!G$11</f>
        <v>0</v>
      </c>
      <c r="J99" s="46">
        <f>'inner 12'!H$11</f>
        <v>0</v>
      </c>
      <c r="K99" s="98">
        <f>'inner 12'!I$11</f>
        <v>0</v>
      </c>
      <c r="L99" s="47">
        <f>'inner 12'!J$11</f>
        <v>0</v>
      </c>
      <c r="M99" s="47">
        <f>'inner 12'!K$11</f>
        <v>0</v>
      </c>
      <c r="N99" s="47">
        <f>'inner 12'!L$11</f>
        <v>0</v>
      </c>
      <c r="O99" s="47">
        <f>'inner 12'!M$11</f>
        <v>0</v>
      </c>
      <c r="P99" s="48">
        <f>'inner 12'!N$11</f>
        <v>0</v>
      </c>
      <c r="Q99" s="228">
        <f>'inner 12'!O$11</f>
        <v>0</v>
      </c>
      <c r="R99" s="229"/>
      <c r="S99" s="47">
        <f>'inner 12'!Q$11</f>
        <v>0</v>
      </c>
      <c r="T99" s="48">
        <f>'inner 12'!R$11</f>
        <v>0</v>
      </c>
      <c r="U99" s="47">
        <f>'inner 12'!S$11</f>
        <v>0</v>
      </c>
      <c r="V99" s="47">
        <f>'inner 12'!T$11</f>
        <v>0</v>
      </c>
      <c r="W99" s="50">
        <f>'inner 12'!U$11</f>
        <v>0</v>
      </c>
      <c r="X99" s="47">
        <f>'inner 12'!V$11</f>
        <v>0</v>
      </c>
      <c r="Y99" s="49">
        <f>'inner 12'!W$11</f>
        <v>0</v>
      </c>
      <c r="Z99" s="232"/>
      <c r="AA99" s="235"/>
      <c r="AC99" s="84"/>
      <c r="AD99" s="94"/>
      <c r="AE99" s="85"/>
      <c r="AF99" s="84"/>
      <c r="AG99" s="86"/>
    </row>
    <row r="100" spans="1:33" ht="28" customHeight="1">
      <c r="A100" s="102"/>
      <c r="B100" s="44">
        <v>47</v>
      </c>
      <c r="C100" s="98" t="str">
        <f>'inner 12'!A$12</f>
        <v>f</v>
      </c>
      <c r="D100" s="45">
        <f>'inner 12'!B$12</f>
        <v>0</v>
      </c>
      <c r="E100" s="98">
        <f>'inner 12'!C$12</f>
        <v>0</v>
      </c>
      <c r="F100" s="46">
        <f>'inner 12'!D$12</f>
        <v>0</v>
      </c>
      <c r="G100" s="98">
        <f>'inner 12'!E$12</f>
        <v>0</v>
      </c>
      <c r="H100" s="45">
        <f>'inner 12'!F$12</f>
        <v>0</v>
      </c>
      <c r="I100" s="98">
        <f>'inner 12'!G$12</f>
        <v>0</v>
      </c>
      <c r="J100" s="46">
        <f>'inner 12'!H$12</f>
        <v>0</v>
      </c>
      <c r="K100" s="98">
        <f>'inner 12'!I$12</f>
        <v>0</v>
      </c>
      <c r="L100" s="47">
        <f>'inner 12'!J$12</f>
        <v>0</v>
      </c>
      <c r="M100" s="47">
        <f>'inner 12'!K$12</f>
        <v>0</v>
      </c>
      <c r="N100" s="47">
        <f>'inner 12'!L$12</f>
        <v>0</v>
      </c>
      <c r="O100" s="47">
        <f>'inner 12'!M$12</f>
        <v>0</v>
      </c>
      <c r="P100" s="48">
        <f>'inner 12'!N$12</f>
        <v>0</v>
      </c>
      <c r="Q100" s="228">
        <f>'inner 12'!O$12</f>
        <v>0</v>
      </c>
      <c r="R100" s="229"/>
      <c r="S100" s="47">
        <f>'inner 12'!Q$12</f>
        <v>0</v>
      </c>
      <c r="T100" s="48">
        <f>'inner 12'!R$12</f>
        <v>0</v>
      </c>
      <c r="U100" s="47">
        <f>'inner 12'!S$12</f>
        <v>0</v>
      </c>
      <c r="V100" s="47">
        <f>'inner 12'!T$12</f>
        <v>0</v>
      </c>
      <c r="W100" s="50">
        <f>'inner 12'!U$12</f>
        <v>0</v>
      </c>
      <c r="X100" s="47">
        <f>'inner 12'!V$12</f>
        <v>0</v>
      </c>
      <c r="Y100" s="49">
        <f>'inner 12'!W$12</f>
        <v>0</v>
      </c>
      <c r="Z100" s="232">
        <f>'inner 12'!X$12</f>
        <v>0</v>
      </c>
      <c r="AA100" s="235">
        <f>'inner 12'!Y$12</f>
        <v>0</v>
      </c>
      <c r="AC100" s="84"/>
      <c r="AD100" s="94"/>
      <c r="AE100" s="85"/>
      <c r="AF100" s="84"/>
      <c r="AG100" s="86"/>
    </row>
    <row r="101" spans="1:33" ht="28" customHeight="1">
      <c r="A101" s="102"/>
      <c r="B101" s="44"/>
      <c r="C101" s="98">
        <f>'inner 12'!A$13</f>
        <v>0</v>
      </c>
      <c r="D101" s="45">
        <f>'inner 12'!B$13</f>
        <v>0</v>
      </c>
      <c r="E101" s="98">
        <f>'inner 12'!C$13</f>
        <v>0</v>
      </c>
      <c r="F101" s="46">
        <f>'inner 12'!D$13</f>
        <v>0</v>
      </c>
      <c r="G101" s="98" t="str">
        <f>'inner 12'!E$13</f>
        <v>f</v>
      </c>
      <c r="H101" s="45">
        <f>'inner 12'!F$13</f>
        <v>0</v>
      </c>
      <c r="I101" s="98">
        <f>'inner 12'!G$13</f>
        <v>0</v>
      </c>
      <c r="J101" s="46">
        <f>'inner 12'!H$13</f>
        <v>0</v>
      </c>
      <c r="K101" s="98">
        <f>'inner 12'!I$13</f>
        <v>0</v>
      </c>
      <c r="L101" s="47">
        <f>'inner 12'!J$13</f>
        <v>0</v>
      </c>
      <c r="M101" s="47">
        <f>'inner 12'!K$13</f>
        <v>0</v>
      </c>
      <c r="N101" s="47">
        <f>'inner 12'!L$13</f>
        <v>0</v>
      </c>
      <c r="O101" s="47">
        <f>'inner 12'!M$13</f>
        <v>0</v>
      </c>
      <c r="P101" s="48">
        <f>'inner 12'!N$13</f>
        <v>0</v>
      </c>
      <c r="Q101" s="228">
        <f>'inner 12'!O$13</f>
        <v>0</v>
      </c>
      <c r="R101" s="229"/>
      <c r="S101" s="47">
        <f>'inner 12'!Q$13</f>
        <v>0</v>
      </c>
      <c r="T101" s="48">
        <f>'inner 12'!R$13</f>
        <v>0</v>
      </c>
      <c r="U101" s="47">
        <f>'inner 12'!S$13</f>
        <v>0</v>
      </c>
      <c r="V101" s="47">
        <f>'inner 12'!T$13</f>
        <v>0</v>
      </c>
      <c r="W101" s="50">
        <f>'inner 12'!U$13</f>
        <v>0</v>
      </c>
      <c r="X101" s="47">
        <f>'inner 12'!V$13</f>
        <v>0</v>
      </c>
      <c r="Y101" s="49">
        <f>'inner 12'!W$13</f>
        <v>0</v>
      </c>
      <c r="Z101" s="232"/>
      <c r="AA101" s="235"/>
      <c r="AC101" s="84"/>
      <c r="AD101" s="94"/>
      <c r="AE101" s="85"/>
      <c r="AF101" s="84"/>
      <c r="AG101" s="86"/>
    </row>
    <row r="102" spans="1:33" ht="28" customHeight="1">
      <c r="A102" s="102"/>
      <c r="B102" s="44">
        <v>48</v>
      </c>
      <c r="C102" s="98" t="str">
        <f>'inner 12'!A$14</f>
        <v>f</v>
      </c>
      <c r="D102" s="45">
        <f>'inner 12'!B$14</f>
        <v>0</v>
      </c>
      <c r="E102" s="98">
        <f>'inner 12'!C$14</f>
        <v>0</v>
      </c>
      <c r="F102" s="46">
        <f>'inner 12'!D$14</f>
        <v>0</v>
      </c>
      <c r="G102" s="98">
        <f>'inner 12'!E$14</f>
        <v>0</v>
      </c>
      <c r="H102" s="45">
        <f>'inner 12'!F$14</f>
        <v>0</v>
      </c>
      <c r="I102" s="98">
        <f>'inner 12'!G$14</f>
        <v>0</v>
      </c>
      <c r="J102" s="46">
        <f>'inner 12'!H$14</f>
        <v>0</v>
      </c>
      <c r="K102" s="98">
        <f>'inner 12'!I$14</f>
        <v>0</v>
      </c>
      <c r="L102" s="47">
        <f>'inner 12'!J$14</f>
        <v>0</v>
      </c>
      <c r="M102" s="47">
        <f>'inner 12'!K$14</f>
        <v>0</v>
      </c>
      <c r="N102" s="47">
        <f>'inner 12'!L$14</f>
        <v>0</v>
      </c>
      <c r="O102" s="47">
        <f>'inner 12'!M$14</f>
        <v>0</v>
      </c>
      <c r="P102" s="48">
        <f>'inner 12'!N$14</f>
        <v>0</v>
      </c>
      <c r="Q102" s="228">
        <f>'inner 12'!O$14</f>
        <v>0</v>
      </c>
      <c r="R102" s="229"/>
      <c r="S102" s="47">
        <f>'inner 12'!Q$14</f>
        <v>0</v>
      </c>
      <c r="T102" s="48">
        <f>'inner 12'!R$14</f>
        <v>0</v>
      </c>
      <c r="U102" s="47">
        <f>'inner 12'!S$14</f>
        <v>0</v>
      </c>
      <c r="V102" s="47">
        <f>'inner 12'!T$14</f>
        <v>0</v>
      </c>
      <c r="W102" s="50">
        <f>'inner 12'!U$14</f>
        <v>0</v>
      </c>
      <c r="X102" s="47">
        <f>'inner 12'!V$14</f>
        <v>0</v>
      </c>
      <c r="Y102" s="49">
        <f>'inner 12'!W$14</f>
        <v>0</v>
      </c>
      <c r="Z102" s="232">
        <f>'inner 12'!X$14</f>
        <v>0</v>
      </c>
      <c r="AA102" s="235">
        <f>'inner 12'!Y$14</f>
        <v>0</v>
      </c>
      <c r="AC102" s="84"/>
      <c r="AD102" s="94"/>
      <c r="AE102" s="85"/>
      <c r="AF102" s="84"/>
      <c r="AG102" s="86"/>
    </row>
    <row r="103" spans="1:33" ht="28" customHeight="1">
      <c r="A103" s="102"/>
      <c r="B103" s="44"/>
      <c r="C103" s="98">
        <f>'inner 12'!A$15</f>
        <v>0</v>
      </c>
      <c r="D103" s="45">
        <f>'inner 12'!B$15</f>
        <v>0</v>
      </c>
      <c r="E103" s="98">
        <f>'inner 12'!C$15</f>
        <v>0</v>
      </c>
      <c r="F103" s="46">
        <f>'inner 12'!D$15</f>
        <v>0</v>
      </c>
      <c r="G103" s="98" t="str">
        <f>'inner 12'!E$15</f>
        <v>f</v>
      </c>
      <c r="H103" s="45">
        <f>'inner 12'!F$15</f>
        <v>0</v>
      </c>
      <c r="I103" s="98">
        <f>'inner 12'!G$15</f>
        <v>0</v>
      </c>
      <c r="J103" s="46">
        <f>'inner 12'!H$15</f>
        <v>0</v>
      </c>
      <c r="K103" s="98">
        <f>'inner 12'!I$15</f>
        <v>0</v>
      </c>
      <c r="L103" s="47">
        <f>'inner 12'!J$15</f>
        <v>0</v>
      </c>
      <c r="M103" s="47">
        <f>'inner 12'!K$15</f>
        <v>0</v>
      </c>
      <c r="N103" s="47">
        <f>'inner 12'!L$15</f>
        <v>0</v>
      </c>
      <c r="O103" s="47">
        <f>'inner 12'!M$15</f>
        <v>0</v>
      </c>
      <c r="P103" s="48">
        <f>'inner 12'!N$15</f>
        <v>0</v>
      </c>
      <c r="Q103" s="228">
        <f>'inner 12'!O$15</f>
        <v>0</v>
      </c>
      <c r="R103" s="229"/>
      <c r="S103" s="47">
        <f>'inner 12'!Q$15</f>
        <v>0</v>
      </c>
      <c r="T103" s="48">
        <f>'inner 12'!R$15</f>
        <v>0</v>
      </c>
      <c r="U103" s="47">
        <f>'inner 12'!S$15</f>
        <v>0</v>
      </c>
      <c r="V103" s="47">
        <f>'inner 12'!T$15</f>
        <v>0</v>
      </c>
      <c r="W103" s="50">
        <f>'inner 12'!U$15</f>
        <v>0</v>
      </c>
      <c r="X103" s="47">
        <f>'inner 12'!V$15</f>
        <v>0</v>
      </c>
      <c r="Y103" s="49">
        <f>'inner 12'!W$15</f>
        <v>0</v>
      </c>
      <c r="Z103" s="232"/>
      <c r="AA103" s="235"/>
      <c r="AC103" s="90"/>
      <c r="AD103" s="95"/>
      <c r="AE103" s="91"/>
      <c r="AF103" s="90"/>
      <c r="AG103" s="92"/>
    </row>
    <row r="104" spans="1:33" ht="28" customHeight="1">
      <c r="A104" s="242"/>
      <c r="B104" s="44"/>
      <c r="C104" s="231" t="s">
        <v>64</v>
      </c>
      <c r="D104" s="231"/>
      <c r="E104" s="231"/>
      <c r="F104" s="231"/>
      <c r="G104" s="231"/>
      <c r="H104" s="231"/>
      <c r="I104" s="231"/>
      <c r="J104" s="231"/>
      <c r="K104" s="231"/>
      <c r="L104" s="51">
        <f t="shared" ref="L104:Q104" si="2">SUM(L8:L95)</f>
        <v>0</v>
      </c>
      <c r="M104" s="51">
        <f t="shared" si="2"/>
        <v>0</v>
      </c>
      <c r="N104" s="51">
        <f t="shared" si="2"/>
        <v>0</v>
      </c>
      <c r="O104" s="51">
        <f t="shared" si="2"/>
        <v>0</v>
      </c>
      <c r="P104" s="52">
        <f t="shared" si="2"/>
        <v>0</v>
      </c>
      <c r="Q104" s="53">
        <f t="shared" si="2"/>
        <v>0</v>
      </c>
      <c r="R104" s="53"/>
      <c r="S104" s="52">
        <f>SUM(S8:S95)</f>
        <v>0</v>
      </c>
      <c r="T104" s="52">
        <f>SUM(T8:T95)</f>
        <v>0</v>
      </c>
      <c r="U104" s="52">
        <f>SUM(U8:U95)</f>
        <v>0</v>
      </c>
      <c r="V104" s="52">
        <f>SUM(V8:V95)</f>
        <v>0</v>
      </c>
      <c r="W104" s="52">
        <f>SUM(W8:W95)</f>
        <v>0</v>
      </c>
      <c r="X104" s="97"/>
      <c r="Y104" s="54">
        <f>SUM(Y8:Y95)</f>
        <v>0</v>
      </c>
      <c r="Z104" s="55"/>
      <c r="AA104" s="56"/>
      <c r="AC104" s="93"/>
      <c r="AD104" s="96"/>
      <c r="AE104" s="93"/>
      <c r="AF104" s="93"/>
      <c r="AG104" s="87">
        <f>SUM(AG8:AG95)</f>
        <v>0</v>
      </c>
    </row>
    <row r="105" spans="1:33" ht="28" customHeight="1" thickBot="1">
      <c r="A105" s="242"/>
      <c r="B105" s="44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6" t="s">
        <v>62</v>
      </c>
      <c r="Q105" s="236"/>
      <c r="R105" s="236"/>
      <c r="S105" s="236"/>
      <c r="T105" s="232"/>
      <c r="U105" s="232"/>
      <c r="V105" s="232"/>
      <c r="W105" s="232"/>
      <c r="X105" s="232"/>
      <c r="Y105" s="55" t="s">
        <v>55</v>
      </c>
      <c r="Z105" s="101"/>
      <c r="AA105" s="99" t="s">
        <v>63</v>
      </c>
      <c r="AF105" s="83"/>
    </row>
    <row r="106" spans="1:33" ht="28" customHeight="1" thickBot="1">
      <c r="A106" s="102"/>
      <c r="B106" s="44"/>
      <c r="C106" s="231" t="s">
        <v>18</v>
      </c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  <c r="AA106" s="40" t="s">
        <v>38</v>
      </c>
      <c r="AC106" s="243" t="s">
        <v>154</v>
      </c>
      <c r="AD106" s="244"/>
      <c r="AE106" s="245"/>
      <c r="AF106" s="250">
        <f>Y104-AG104</f>
        <v>0</v>
      </c>
      <c r="AG106" s="251"/>
    </row>
    <row r="107" spans="1:33" ht="28" customHeight="1">
      <c r="A107" s="102"/>
      <c r="B107" s="44"/>
      <c r="C107" s="236" t="s">
        <v>59</v>
      </c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1"/>
      <c r="Y107" s="231"/>
      <c r="Z107" s="231"/>
      <c r="AA107" s="40" t="s">
        <v>82</v>
      </c>
      <c r="AF107" s="83"/>
    </row>
    <row r="108" spans="1:33" ht="28" customHeight="1">
      <c r="A108" s="102"/>
      <c r="B108" s="44"/>
      <c r="C108" s="236" t="s">
        <v>60</v>
      </c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1"/>
      <c r="Y108" s="231"/>
      <c r="Z108" s="231"/>
      <c r="AA108" s="40" t="s">
        <v>39</v>
      </c>
      <c r="AF108" s="83"/>
    </row>
    <row r="109" spans="1:33" ht="28" customHeight="1">
      <c r="A109" s="102"/>
      <c r="B109" s="44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 t="s">
        <v>20</v>
      </c>
      <c r="U109" s="231"/>
      <c r="V109" s="231"/>
      <c r="W109" s="231"/>
      <c r="X109" s="231"/>
      <c r="Y109" s="231"/>
      <c r="Z109" s="231"/>
      <c r="AA109" s="40" t="s">
        <v>83</v>
      </c>
      <c r="AF109" s="83"/>
    </row>
    <row r="110" spans="1:33" ht="28" customHeight="1">
      <c r="A110" s="102"/>
      <c r="B110" s="44"/>
      <c r="C110" s="231" t="s">
        <v>92</v>
      </c>
      <c r="D110" s="231"/>
      <c r="E110" s="231"/>
      <c r="F110" s="231"/>
      <c r="G110" s="231"/>
      <c r="H110" s="231"/>
      <c r="I110" s="231"/>
      <c r="J110" s="231"/>
      <c r="K110" s="231"/>
      <c r="L110" s="241"/>
      <c r="M110" s="241"/>
      <c r="N110" s="241"/>
      <c r="O110" s="241"/>
      <c r="P110" s="241"/>
      <c r="Q110" s="231" t="s">
        <v>61</v>
      </c>
      <c r="R110" s="231"/>
      <c r="S110" s="231"/>
      <c r="T110" s="231"/>
      <c r="U110" s="231"/>
      <c r="V110" s="231"/>
      <c r="W110" s="231"/>
      <c r="X110" s="231"/>
      <c r="Y110" s="231"/>
      <c r="Z110" s="231"/>
      <c r="AA110" s="233"/>
      <c r="AF110" s="83"/>
    </row>
    <row r="111" spans="1:33" ht="28" customHeight="1">
      <c r="A111" s="102"/>
      <c r="B111" s="44"/>
      <c r="C111" s="236" t="s">
        <v>58</v>
      </c>
      <c r="D111" s="236"/>
      <c r="E111" s="239"/>
      <c r="F111" s="239"/>
      <c r="G111" s="57" t="s">
        <v>52</v>
      </c>
      <c r="H111" s="58"/>
      <c r="I111" s="231" t="s">
        <v>53</v>
      </c>
      <c r="J111" s="231"/>
      <c r="K111" s="97" t="s">
        <v>54</v>
      </c>
      <c r="L111" s="101"/>
      <c r="M111" s="101"/>
      <c r="N111" s="97" t="s">
        <v>55</v>
      </c>
      <c r="O111" s="103"/>
      <c r="P111" s="236" t="s">
        <v>97</v>
      </c>
      <c r="Q111" s="236"/>
      <c r="R111" s="236"/>
      <c r="S111" s="236"/>
      <c r="T111" s="236"/>
      <c r="U111" s="231"/>
      <c r="V111" s="231"/>
      <c r="W111" s="231"/>
      <c r="X111" s="231" t="s">
        <v>54</v>
      </c>
      <c r="Y111" s="239"/>
      <c r="Z111" s="231" t="s">
        <v>55</v>
      </c>
      <c r="AA111" s="240"/>
      <c r="AE111" s="83"/>
    </row>
    <row r="112" spans="1:33" ht="28" customHeight="1">
      <c r="A112" s="102"/>
      <c r="B112" s="44"/>
      <c r="C112" s="236" t="s">
        <v>57</v>
      </c>
      <c r="D112" s="236"/>
      <c r="E112" s="231"/>
      <c r="F112" s="231"/>
      <c r="G112" s="231"/>
      <c r="H112" s="231"/>
      <c r="I112" s="231"/>
      <c r="J112" s="231"/>
      <c r="K112" s="97" t="s">
        <v>54</v>
      </c>
      <c r="L112" s="101"/>
      <c r="M112" s="101"/>
      <c r="N112" s="97" t="s">
        <v>55</v>
      </c>
      <c r="O112" s="103"/>
      <c r="P112" s="236" t="s">
        <v>96</v>
      </c>
      <c r="Q112" s="236"/>
      <c r="R112" s="236"/>
      <c r="S112" s="236"/>
      <c r="T112" s="236"/>
      <c r="U112" s="231"/>
      <c r="V112" s="231"/>
      <c r="W112" s="231"/>
      <c r="X112" s="231"/>
      <c r="Y112" s="239"/>
      <c r="Z112" s="231"/>
      <c r="AA112" s="240"/>
    </row>
    <row r="113" spans="1:27" ht="28" customHeight="1">
      <c r="A113" s="59"/>
      <c r="B113" s="60"/>
      <c r="C113" s="237" t="s">
        <v>56</v>
      </c>
      <c r="D113" s="237"/>
      <c r="E113" s="238"/>
      <c r="F113" s="238"/>
      <c r="G113" s="238"/>
      <c r="H113" s="238"/>
      <c r="I113" s="238"/>
      <c r="J113" s="238"/>
      <c r="K113" s="100" t="s">
        <v>54</v>
      </c>
      <c r="L113" s="61"/>
      <c r="M113" s="61"/>
      <c r="N113" s="100" t="s">
        <v>55</v>
      </c>
      <c r="O113" s="104"/>
      <c r="P113" s="237" t="s">
        <v>98</v>
      </c>
      <c r="Q113" s="237"/>
      <c r="R113" s="237"/>
      <c r="S113" s="237"/>
      <c r="T113" s="237"/>
      <c r="U113" s="238"/>
      <c r="V113" s="238"/>
      <c r="W113" s="238"/>
      <c r="X113" s="100" t="s">
        <v>54</v>
      </c>
      <c r="Y113" s="61"/>
      <c r="Z113" s="100" t="s">
        <v>55</v>
      </c>
      <c r="AA113" s="105"/>
    </row>
    <row r="115" spans="1:27" ht="28" customHeight="1">
      <c r="C115" s="1"/>
      <c r="D115" s="1"/>
      <c r="E115" s="1"/>
      <c r="F115" s="1"/>
      <c r="G115" s="1"/>
      <c r="H115" s="1"/>
      <c r="I115" s="1"/>
      <c r="J115" s="1"/>
      <c r="K115" s="1"/>
      <c r="L115" s="5"/>
      <c r="M115" s="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5"/>
      <c r="AA115" s="5"/>
    </row>
  </sheetData>
  <sheetProtection formatCells="0" formatColumns="0" formatRows="0" sort="0" autoFilter="0"/>
  <mergeCells count="278">
    <mergeCell ref="AE5:AE7"/>
    <mergeCell ref="AF5:AF7"/>
    <mergeCell ref="Z74:Z75"/>
    <mergeCell ref="AA74:AA75"/>
    <mergeCell ref="Q102:R102"/>
    <mergeCell ref="Z102:Z103"/>
    <mergeCell ref="AA102:AA103"/>
    <mergeCell ref="Q103:R103"/>
    <mergeCell ref="AF106:AG106"/>
    <mergeCell ref="AD5:AD7"/>
    <mergeCell ref="Q96:R96"/>
    <mergeCell ref="Z96:Z97"/>
    <mergeCell ref="AA96:AA97"/>
    <mergeCell ref="Q97:R97"/>
    <mergeCell ref="Q98:R98"/>
    <mergeCell ref="Z98:Z99"/>
    <mergeCell ref="AA98:AA99"/>
    <mergeCell ref="Q99:R99"/>
    <mergeCell ref="Q100:R100"/>
    <mergeCell ref="Z100:Z101"/>
    <mergeCell ref="AA100:AA101"/>
    <mergeCell ref="Q101:R101"/>
    <mergeCell ref="AB5:AB7"/>
    <mergeCell ref="AC5:AC7"/>
    <mergeCell ref="Z64:Z65"/>
    <mergeCell ref="AA64:AA65"/>
    <mergeCell ref="AG5:AG7"/>
    <mergeCell ref="Z70:Z71"/>
    <mergeCell ref="AC1:AG4"/>
    <mergeCell ref="AC106:AE106"/>
    <mergeCell ref="A1:B7"/>
    <mergeCell ref="AA90:AA91"/>
    <mergeCell ref="Z92:Z93"/>
    <mergeCell ref="AA92:AA93"/>
    <mergeCell ref="Z94:Z95"/>
    <mergeCell ref="AA94:AA95"/>
    <mergeCell ref="Z84:Z85"/>
    <mergeCell ref="AA84:AA85"/>
    <mergeCell ref="Z86:Z87"/>
    <mergeCell ref="AA86:AA87"/>
    <mergeCell ref="Z88:Z89"/>
    <mergeCell ref="AA88:AA89"/>
    <mergeCell ref="Z80:Z81"/>
    <mergeCell ref="AA80:AA81"/>
    <mergeCell ref="Z82:Z83"/>
    <mergeCell ref="AA82:AA83"/>
    <mergeCell ref="Z72:Z73"/>
    <mergeCell ref="AA72:AA73"/>
    <mergeCell ref="Q39:R39"/>
    <mergeCell ref="Q40:R40"/>
    <mergeCell ref="Q41:R41"/>
    <mergeCell ref="Q42:R42"/>
    <mergeCell ref="Q43:R43"/>
    <mergeCell ref="Q44:R44"/>
    <mergeCell ref="Q45:R45"/>
    <mergeCell ref="Q46:R46"/>
    <mergeCell ref="AA78:AA79"/>
    <mergeCell ref="Q66:R66"/>
    <mergeCell ref="Q67:R67"/>
    <mergeCell ref="Q68:R68"/>
    <mergeCell ref="Q69:R69"/>
    <mergeCell ref="Q70:R70"/>
    <mergeCell ref="Q71:R71"/>
    <mergeCell ref="Q72:R72"/>
    <mergeCell ref="Q73:R73"/>
    <mergeCell ref="Z76:Z77"/>
    <mergeCell ref="AA76:AA77"/>
    <mergeCell ref="AA70:AA71"/>
    <mergeCell ref="Z60:Z61"/>
    <mergeCell ref="AA60:AA61"/>
    <mergeCell ref="Z62:Z63"/>
    <mergeCell ref="AA62:AA63"/>
    <mergeCell ref="Z54:Z55"/>
    <mergeCell ref="AA54:AA55"/>
    <mergeCell ref="Z34:Z35"/>
    <mergeCell ref="AA34:AA35"/>
    <mergeCell ref="Z36:Z37"/>
    <mergeCell ref="AA36:AA37"/>
    <mergeCell ref="Z38:Z39"/>
    <mergeCell ref="AA38:AA39"/>
    <mergeCell ref="Z48:Z49"/>
    <mergeCell ref="AA48:AA49"/>
    <mergeCell ref="Z50:Z51"/>
    <mergeCell ref="AA50:AA51"/>
    <mergeCell ref="Z52:Z53"/>
    <mergeCell ref="AA52:AA53"/>
    <mergeCell ref="Z28:Z29"/>
    <mergeCell ref="AA28:AA29"/>
    <mergeCell ref="Z30:Z31"/>
    <mergeCell ref="AA30:AA31"/>
    <mergeCell ref="Z32:Z33"/>
    <mergeCell ref="AA32:AA33"/>
    <mergeCell ref="C105:O105"/>
    <mergeCell ref="P105:S105"/>
    <mergeCell ref="Q25:R25"/>
    <mergeCell ref="Q26:R26"/>
    <mergeCell ref="Q27:R27"/>
    <mergeCell ref="Q28:R28"/>
    <mergeCell ref="Q29:R29"/>
    <mergeCell ref="Z46:Z47"/>
    <mergeCell ref="AA46:AA47"/>
    <mergeCell ref="Z56:Z57"/>
    <mergeCell ref="AA56:AA57"/>
    <mergeCell ref="Z58:Z59"/>
    <mergeCell ref="AA58:AA59"/>
    <mergeCell ref="Z40:Z41"/>
    <mergeCell ref="AA40:AA41"/>
    <mergeCell ref="Z42:Z43"/>
    <mergeCell ref="AA42:AA43"/>
    <mergeCell ref="Z44:Z45"/>
    <mergeCell ref="A88:A95"/>
    <mergeCell ref="A8:A15"/>
    <mergeCell ref="A104:A105"/>
    <mergeCell ref="A16:A23"/>
    <mergeCell ref="A24:A31"/>
    <mergeCell ref="A32:A39"/>
    <mergeCell ref="A40:A47"/>
    <mergeCell ref="A80:A87"/>
    <mergeCell ref="A56:A63"/>
    <mergeCell ref="A64:A71"/>
    <mergeCell ref="A48:A55"/>
    <mergeCell ref="A72:A79"/>
    <mergeCell ref="C113:D113"/>
    <mergeCell ref="E113:J113"/>
    <mergeCell ref="P113:T113"/>
    <mergeCell ref="U113:W113"/>
    <mergeCell ref="AA8:AA9"/>
    <mergeCell ref="AA10:AA11"/>
    <mergeCell ref="AA12:AA13"/>
    <mergeCell ref="AA14:AA15"/>
    <mergeCell ref="X111:X112"/>
    <mergeCell ref="Y111:Y112"/>
    <mergeCell ref="Z111:Z112"/>
    <mergeCell ref="AA111:AA112"/>
    <mergeCell ref="C112:D112"/>
    <mergeCell ref="E112:J112"/>
    <mergeCell ref="P112:T112"/>
    <mergeCell ref="U112:W112"/>
    <mergeCell ref="C110:K110"/>
    <mergeCell ref="L110:P110"/>
    <mergeCell ref="Q110:S110"/>
    <mergeCell ref="T110:W110"/>
    <mergeCell ref="X110:AA110"/>
    <mergeCell ref="C111:D111"/>
    <mergeCell ref="E111:F111"/>
    <mergeCell ref="I111:J111"/>
    <mergeCell ref="P111:T111"/>
    <mergeCell ref="U111:W111"/>
    <mergeCell ref="C107:W107"/>
    <mergeCell ref="X107:Z107"/>
    <mergeCell ref="C108:W108"/>
    <mergeCell ref="X108:Z108"/>
    <mergeCell ref="C109:S109"/>
    <mergeCell ref="T109:W109"/>
    <mergeCell ref="X109:Z109"/>
    <mergeCell ref="T105:X105"/>
    <mergeCell ref="C106:W106"/>
    <mergeCell ref="X106:Z106"/>
    <mergeCell ref="Z8:Z9"/>
    <mergeCell ref="Z10:Z11"/>
    <mergeCell ref="Z12:Z13"/>
    <mergeCell ref="Z14:Z15"/>
    <mergeCell ref="Z16:Z17"/>
    <mergeCell ref="Z66:Z67"/>
    <mergeCell ref="Z78:Z79"/>
    <mergeCell ref="Z90:Z91"/>
    <mergeCell ref="Z18:Z19"/>
    <mergeCell ref="Z20:Z21"/>
    <mergeCell ref="Z22:Z23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4:R24"/>
    <mergeCell ref="X5:X7"/>
    <mergeCell ref="Y5:Y7"/>
    <mergeCell ref="Z5:Z7"/>
    <mergeCell ref="AA5:AA7"/>
    <mergeCell ref="C6:F6"/>
    <mergeCell ref="G6:J6"/>
    <mergeCell ref="E7:F7"/>
    <mergeCell ref="I7:J7"/>
    <mergeCell ref="C104:K104"/>
    <mergeCell ref="AA16:AA17"/>
    <mergeCell ref="AA18:AA19"/>
    <mergeCell ref="AA20:AA21"/>
    <mergeCell ref="AA22:AA23"/>
    <mergeCell ref="Z24:Z25"/>
    <mergeCell ref="AA24:AA25"/>
    <mergeCell ref="Z26:Z27"/>
    <mergeCell ref="AA26:AA27"/>
    <mergeCell ref="AA44:AA45"/>
    <mergeCell ref="Q21:R21"/>
    <mergeCell ref="Q22:R22"/>
    <mergeCell ref="Q23:R23"/>
    <mergeCell ref="AA66:AA67"/>
    <mergeCell ref="Z68:Z69"/>
    <mergeCell ref="AA68:AA69"/>
    <mergeCell ref="N5:R5"/>
    <mergeCell ref="N6:N7"/>
    <mergeCell ref="O6:O7"/>
    <mergeCell ref="P6:P7"/>
    <mergeCell ref="Q8:R8"/>
    <mergeCell ref="Q9:R9"/>
    <mergeCell ref="Q10:R10"/>
    <mergeCell ref="Q11:R11"/>
    <mergeCell ref="C1:AA1"/>
    <mergeCell ref="D2:N2"/>
    <mergeCell ref="O2:S2"/>
    <mergeCell ref="T2:Y2"/>
    <mergeCell ref="D3:K3"/>
    <mergeCell ref="L3:M3"/>
    <mergeCell ref="K5:K7"/>
    <mergeCell ref="P3:Q3"/>
    <mergeCell ref="U3:Y3"/>
    <mergeCell ref="D4:G4"/>
    <mergeCell ref="I4:O4"/>
    <mergeCell ref="P4:AA4"/>
    <mergeCell ref="C5:J5"/>
    <mergeCell ref="L5:M7"/>
    <mergeCell ref="S5:T6"/>
    <mergeCell ref="U5:W6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52:R52"/>
    <mergeCell ref="Q53:R53"/>
    <mergeCell ref="Q54:R54"/>
    <mergeCell ref="Q55:R55"/>
    <mergeCell ref="Q50:R50"/>
    <mergeCell ref="Q92:R92"/>
    <mergeCell ref="Q93:R93"/>
    <mergeCell ref="Q47:R47"/>
    <mergeCell ref="Q48:R48"/>
    <mergeCell ref="Q49:R49"/>
    <mergeCell ref="Q56:R56"/>
    <mergeCell ref="Q57:R57"/>
    <mergeCell ref="Q58:R58"/>
    <mergeCell ref="Q59:R59"/>
    <mergeCell ref="Q60:R60"/>
    <mergeCell ref="Q61:R61"/>
    <mergeCell ref="Q63:R63"/>
    <mergeCell ref="Q64:R64"/>
    <mergeCell ref="Q94:R94"/>
    <mergeCell ref="Q95:R95"/>
    <mergeCell ref="Q7:R7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65:R65"/>
    <mergeCell ref="Q62:R62"/>
    <mergeCell ref="Q51:R51"/>
  </mergeCells>
  <phoneticPr fontId="17" type="noConversion"/>
  <conditionalFormatting sqref="C2:AA2 C5:L5 C6:K7 S5:AA7 C4:AA4 C3:L3 S3:AA3 N3:P3 C113:P113 C111:P111 C112:O112 U111:AA112 X113:AA113 U113 Z8:AA15 C104:AA110">
    <cfRule type="expression" dxfId="112" priority="343">
      <formula>ISERROR(C2)</formula>
    </cfRule>
  </conditionalFormatting>
  <conditionalFormatting sqref="Z8:AA15 L104:Y104">
    <cfRule type="cellIs" dxfId="111" priority="341" operator="equal">
      <formula>0</formula>
    </cfRule>
  </conditionalFormatting>
  <conditionalFormatting sqref="P112">
    <cfRule type="expression" dxfId="110" priority="340">
      <formula>ISERROR(P112)</formula>
    </cfRule>
  </conditionalFormatting>
  <conditionalFormatting sqref="C9:C15 C8:Q8 S8:Y8 AF107:AF110 AE111">
    <cfRule type="cellIs" dxfId="109" priority="334" operator="equal">
      <formula>0</formula>
    </cfRule>
    <cfRule type="expression" dxfId="108" priority="336">
      <formula>ISERROR(C8)</formula>
    </cfRule>
  </conditionalFormatting>
  <conditionalFormatting sqref="Y8 Q8">
    <cfRule type="cellIs" dxfId="107" priority="335" operator="equal">
      <formula>0</formula>
    </cfRule>
  </conditionalFormatting>
  <conditionalFormatting sqref="Z16:AA23">
    <cfRule type="expression" dxfId="106" priority="309">
      <formula>ISERROR(Z16)</formula>
    </cfRule>
  </conditionalFormatting>
  <conditionalFormatting sqref="Z16:AA23">
    <cfRule type="cellIs" dxfId="105" priority="308" operator="equal">
      <formula>0</formula>
    </cfRule>
  </conditionalFormatting>
  <conditionalFormatting sqref="C16:C23">
    <cfRule type="cellIs" dxfId="104" priority="305" operator="equal">
      <formula>0</formula>
    </cfRule>
    <cfRule type="expression" dxfId="103" priority="307">
      <formula>ISERROR(C16)</formula>
    </cfRule>
  </conditionalFormatting>
  <conditionalFormatting sqref="Z24:AA31">
    <cfRule type="cellIs" dxfId="102" priority="303" operator="equal">
      <formula>0</formula>
    </cfRule>
  </conditionalFormatting>
  <conditionalFormatting sqref="Z24:AA31">
    <cfRule type="expression" dxfId="101" priority="304">
      <formula>ISERROR(Z24)</formula>
    </cfRule>
  </conditionalFormatting>
  <conditionalFormatting sqref="C24:C31">
    <cfRule type="cellIs" dxfId="100" priority="300" operator="equal">
      <formula>0</formula>
    </cfRule>
    <cfRule type="expression" dxfId="99" priority="302">
      <formula>ISERROR(C24)</formula>
    </cfRule>
  </conditionalFormatting>
  <conditionalFormatting sqref="Z32:AA39">
    <cfRule type="cellIs" dxfId="98" priority="298" operator="equal">
      <formula>0</formula>
    </cfRule>
  </conditionalFormatting>
  <conditionalFormatting sqref="Z32:AA39">
    <cfRule type="expression" dxfId="97" priority="299">
      <formula>ISERROR(Z32)</formula>
    </cfRule>
  </conditionalFormatting>
  <conditionalFormatting sqref="C32:C39">
    <cfRule type="cellIs" dxfId="96" priority="295" operator="equal">
      <formula>0</formula>
    </cfRule>
    <cfRule type="expression" dxfId="95" priority="297">
      <formula>ISERROR(C32)</formula>
    </cfRule>
  </conditionalFormatting>
  <conditionalFormatting sqref="Z40:AA47">
    <cfRule type="cellIs" dxfId="94" priority="293" operator="equal">
      <formula>0</formula>
    </cfRule>
  </conditionalFormatting>
  <conditionalFormatting sqref="Z40:AA47">
    <cfRule type="expression" dxfId="93" priority="294">
      <formula>ISERROR(Z40)</formula>
    </cfRule>
  </conditionalFormatting>
  <conditionalFormatting sqref="C40:C47">
    <cfRule type="cellIs" dxfId="92" priority="290" operator="equal">
      <formula>0</formula>
    </cfRule>
    <cfRule type="expression" dxfId="91" priority="292">
      <formula>ISERROR(C40)</formula>
    </cfRule>
  </conditionalFormatting>
  <conditionalFormatting sqref="Z48:AA55">
    <cfRule type="cellIs" dxfId="90" priority="288" operator="equal">
      <formula>0</formula>
    </cfRule>
  </conditionalFormatting>
  <conditionalFormatting sqref="Z48:AA55">
    <cfRule type="expression" dxfId="89" priority="289">
      <formula>ISERROR(Z48)</formula>
    </cfRule>
  </conditionalFormatting>
  <conditionalFormatting sqref="C48:C55">
    <cfRule type="cellIs" dxfId="88" priority="285" operator="equal">
      <formula>0</formula>
    </cfRule>
    <cfRule type="expression" dxfId="87" priority="287">
      <formula>ISERROR(C48)</formula>
    </cfRule>
  </conditionalFormatting>
  <conditionalFormatting sqref="Z56:AA63">
    <cfRule type="cellIs" dxfId="86" priority="283" operator="equal">
      <formula>0</formula>
    </cfRule>
  </conditionalFormatting>
  <conditionalFormatting sqref="Z56:AA63">
    <cfRule type="expression" dxfId="85" priority="284">
      <formula>ISERROR(Z56)</formula>
    </cfRule>
  </conditionalFormatting>
  <conditionalFormatting sqref="C56:C63">
    <cfRule type="cellIs" dxfId="84" priority="280" operator="equal">
      <formula>0</formula>
    </cfRule>
    <cfRule type="expression" dxfId="83" priority="282">
      <formula>ISERROR(C56)</formula>
    </cfRule>
  </conditionalFormatting>
  <conditionalFormatting sqref="Z64:AA71">
    <cfRule type="cellIs" dxfId="82" priority="278" operator="equal">
      <formula>0</formula>
    </cfRule>
  </conditionalFormatting>
  <conditionalFormatting sqref="Z64:AA71">
    <cfRule type="expression" dxfId="81" priority="279">
      <formula>ISERROR(Z64)</formula>
    </cfRule>
  </conditionalFormatting>
  <conditionalFormatting sqref="C64:C71">
    <cfRule type="cellIs" dxfId="80" priority="275" operator="equal">
      <formula>0</formula>
    </cfRule>
    <cfRule type="expression" dxfId="79" priority="277">
      <formula>ISERROR(C64)</formula>
    </cfRule>
  </conditionalFormatting>
  <conditionalFormatting sqref="Z72:AA79">
    <cfRule type="cellIs" dxfId="78" priority="273" operator="equal">
      <formula>0</formula>
    </cfRule>
  </conditionalFormatting>
  <conditionalFormatting sqref="Z72:AA79">
    <cfRule type="expression" dxfId="77" priority="274">
      <formula>ISERROR(Z72)</formula>
    </cfRule>
  </conditionalFormatting>
  <conditionalFormatting sqref="C72:C79">
    <cfRule type="cellIs" dxfId="76" priority="270" operator="equal">
      <formula>0</formula>
    </cfRule>
    <cfRule type="expression" dxfId="75" priority="272">
      <formula>ISERROR(C72)</formula>
    </cfRule>
  </conditionalFormatting>
  <conditionalFormatting sqref="Z80:AA87">
    <cfRule type="cellIs" dxfId="74" priority="268" operator="equal">
      <formula>0</formula>
    </cfRule>
  </conditionalFormatting>
  <conditionalFormatting sqref="Z80:AA87">
    <cfRule type="expression" dxfId="73" priority="269">
      <formula>ISERROR(Z80)</formula>
    </cfRule>
  </conditionalFormatting>
  <conditionalFormatting sqref="C80:C87">
    <cfRule type="cellIs" dxfId="72" priority="265" operator="equal">
      <formula>0</formula>
    </cfRule>
    <cfRule type="expression" dxfId="71" priority="267">
      <formula>ISERROR(C80)</formula>
    </cfRule>
  </conditionalFormatting>
  <conditionalFormatting sqref="Z88:AA95">
    <cfRule type="cellIs" dxfId="70" priority="263" operator="equal">
      <formula>0</formula>
    </cfRule>
  </conditionalFormatting>
  <conditionalFormatting sqref="Z88:AA95">
    <cfRule type="expression" dxfId="69" priority="264">
      <formula>ISERROR(Z88)</formula>
    </cfRule>
  </conditionalFormatting>
  <conditionalFormatting sqref="C88:C95">
    <cfRule type="cellIs" dxfId="68" priority="260" operator="equal">
      <formula>0</formula>
    </cfRule>
    <cfRule type="expression" dxfId="67" priority="262">
      <formula>ISERROR(C88)</formula>
    </cfRule>
  </conditionalFormatting>
  <conditionalFormatting sqref="N5:N6 O6:P6">
    <cfRule type="expression" dxfId="66" priority="189">
      <formula>ISERROR(N5)</formula>
    </cfRule>
  </conditionalFormatting>
  <conditionalFormatting sqref="C1:AA1">
    <cfRule type="expression" dxfId="65" priority="184">
      <formula>ISERROR(C1)</formula>
    </cfRule>
  </conditionalFormatting>
  <conditionalFormatting sqref="Q6">
    <cfRule type="expression" dxfId="64" priority="183">
      <formula>ISERROR(Q6)</formula>
    </cfRule>
  </conditionalFormatting>
  <conditionalFormatting sqref="Q7">
    <cfRule type="expression" dxfId="63" priority="182">
      <formula>ISERROR(Q7)</formula>
    </cfRule>
  </conditionalFormatting>
  <conditionalFormatting sqref="AC8:AD11 AC12:AC15 AD16:AD39">
    <cfRule type="cellIs" dxfId="62" priority="178" operator="equal">
      <formula>0</formula>
    </cfRule>
    <cfRule type="expression" dxfId="61" priority="179">
      <formula>ISERROR(AC8)</formula>
    </cfRule>
  </conditionalFormatting>
  <conditionalFormatting sqref="AC16:AC23">
    <cfRule type="cellIs" dxfId="60" priority="176" operator="equal">
      <formula>0</formula>
    </cfRule>
    <cfRule type="expression" dxfId="59" priority="177">
      <formula>ISERROR(AC16)</formula>
    </cfRule>
  </conditionalFormatting>
  <conditionalFormatting sqref="AC24:AC31">
    <cfRule type="cellIs" dxfId="58" priority="174" operator="equal">
      <formula>0</formula>
    </cfRule>
    <cfRule type="expression" dxfId="57" priority="175">
      <formula>ISERROR(AC24)</formula>
    </cfRule>
  </conditionalFormatting>
  <conditionalFormatting sqref="AC32:AC39">
    <cfRule type="cellIs" dxfId="56" priority="172" operator="equal">
      <formula>0</formula>
    </cfRule>
    <cfRule type="expression" dxfId="55" priority="173">
      <formula>ISERROR(AC32)</formula>
    </cfRule>
  </conditionalFormatting>
  <conditionalFormatting sqref="AC40:AD47">
    <cfRule type="cellIs" dxfId="54" priority="170" operator="equal">
      <formula>0</formula>
    </cfRule>
    <cfRule type="expression" dxfId="53" priority="171">
      <formula>ISERROR(AC40)</formula>
    </cfRule>
  </conditionalFormatting>
  <conditionalFormatting sqref="AC48:AD55">
    <cfRule type="cellIs" dxfId="52" priority="168" operator="equal">
      <formula>0</formula>
    </cfRule>
    <cfRule type="expression" dxfId="51" priority="169">
      <formula>ISERROR(AC48)</formula>
    </cfRule>
  </conditionalFormatting>
  <conditionalFormatting sqref="AC56:AD63">
    <cfRule type="cellIs" dxfId="50" priority="166" operator="equal">
      <formula>0</formula>
    </cfRule>
    <cfRule type="expression" dxfId="49" priority="167">
      <formula>ISERROR(AC56)</formula>
    </cfRule>
  </conditionalFormatting>
  <conditionalFormatting sqref="AC64:AD71">
    <cfRule type="cellIs" dxfId="48" priority="164" operator="equal">
      <formula>0</formula>
    </cfRule>
    <cfRule type="expression" dxfId="47" priority="165">
      <formula>ISERROR(AC64)</formula>
    </cfRule>
  </conditionalFormatting>
  <conditionalFormatting sqref="AC72:AD79">
    <cfRule type="cellIs" dxfId="46" priority="162" operator="equal">
      <formula>0</formula>
    </cfRule>
    <cfRule type="expression" dxfId="45" priority="163">
      <formula>ISERROR(AC72)</formula>
    </cfRule>
  </conditionalFormatting>
  <conditionalFormatting sqref="AC80:AD87">
    <cfRule type="cellIs" dxfId="44" priority="160" operator="equal">
      <formula>0</formula>
    </cfRule>
    <cfRule type="expression" dxfId="43" priority="161">
      <formula>ISERROR(AC80)</formula>
    </cfRule>
  </conditionalFormatting>
  <conditionalFormatting sqref="AC88:AD95">
    <cfRule type="cellIs" dxfId="42" priority="158" operator="equal">
      <formula>0</formula>
    </cfRule>
    <cfRule type="expression" dxfId="41" priority="159">
      <formula>ISERROR(AC88)</formula>
    </cfRule>
  </conditionalFormatting>
  <conditionalFormatting sqref="AE8:AE15">
    <cfRule type="cellIs" dxfId="40" priority="128" operator="equal">
      <formula>0</formula>
    </cfRule>
    <cfRule type="expression" dxfId="39" priority="129">
      <formula>ISERROR(AE8)</formula>
    </cfRule>
  </conditionalFormatting>
  <conditionalFormatting sqref="AE16:AE23">
    <cfRule type="cellIs" dxfId="38" priority="126" operator="equal">
      <formula>0</formula>
    </cfRule>
    <cfRule type="expression" dxfId="37" priority="127">
      <formula>ISERROR(AE16)</formula>
    </cfRule>
  </conditionalFormatting>
  <conditionalFormatting sqref="AE24:AE31">
    <cfRule type="cellIs" dxfId="36" priority="124" operator="equal">
      <formula>0</formula>
    </cfRule>
    <cfRule type="expression" dxfId="35" priority="125">
      <formula>ISERROR(AE24)</formula>
    </cfRule>
  </conditionalFormatting>
  <conditionalFormatting sqref="AE32:AE39">
    <cfRule type="cellIs" dxfId="34" priority="122" operator="equal">
      <formula>0</formula>
    </cfRule>
    <cfRule type="expression" dxfId="33" priority="123">
      <formula>ISERROR(AE32)</formula>
    </cfRule>
  </conditionalFormatting>
  <conditionalFormatting sqref="AE40:AE47">
    <cfRule type="cellIs" dxfId="32" priority="120" operator="equal">
      <formula>0</formula>
    </cfRule>
    <cfRule type="expression" dxfId="31" priority="121">
      <formula>ISERROR(AE40)</formula>
    </cfRule>
  </conditionalFormatting>
  <conditionalFormatting sqref="AE48:AE55">
    <cfRule type="cellIs" dxfId="30" priority="118" operator="equal">
      <formula>0</formula>
    </cfRule>
    <cfRule type="expression" dxfId="29" priority="119">
      <formula>ISERROR(AE48)</formula>
    </cfRule>
  </conditionalFormatting>
  <conditionalFormatting sqref="AE56:AE63">
    <cfRule type="cellIs" dxfId="28" priority="116" operator="equal">
      <formula>0</formula>
    </cfRule>
    <cfRule type="expression" dxfId="27" priority="117">
      <formula>ISERROR(AE56)</formula>
    </cfRule>
  </conditionalFormatting>
  <conditionalFormatting sqref="AE64:AE71">
    <cfRule type="cellIs" dxfId="26" priority="114" operator="equal">
      <formula>0</formula>
    </cfRule>
    <cfRule type="expression" dxfId="25" priority="115">
      <formula>ISERROR(AE64)</formula>
    </cfRule>
  </conditionalFormatting>
  <conditionalFormatting sqref="AE72:AE79">
    <cfRule type="cellIs" dxfId="24" priority="112" operator="equal">
      <formula>0</formula>
    </cfRule>
    <cfRule type="expression" dxfId="23" priority="113">
      <formula>ISERROR(AE72)</formula>
    </cfRule>
  </conditionalFormatting>
  <conditionalFormatting sqref="AE80:AE87">
    <cfRule type="cellIs" dxfId="22" priority="110" operator="equal">
      <formula>0</formula>
    </cfRule>
    <cfRule type="expression" dxfId="21" priority="111">
      <formula>ISERROR(AE80)</formula>
    </cfRule>
  </conditionalFormatting>
  <conditionalFormatting sqref="AE88:AE95">
    <cfRule type="cellIs" dxfId="20" priority="108" operator="equal">
      <formula>0</formula>
    </cfRule>
    <cfRule type="expression" dxfId="19" priority="109">
      <formula>ISERROR(AE88)</formula>
    </cfRule>
  </conditionalFormatting>
  <conditionalFormatting sqref="AF8:AF71">
    <cfRule type="cellIs" dxfId="18" priority="28" operator="equal">
      <formula>0</formula>
    </cfRule>
    <cfRule type="expression" dxfId="17" priority="29">
      <formula>ISERROR(AF8)</formula>
    </cfRule>
  </conditionalFormatting>
  <conditionalFormatting sqref="AF72:AF87">
    <cfRule type="cellIs" dxfId="16" priority="22" operator="equal">
      <formula>0</formula>
    </cfRule>
    <cfRule type="expression" dxfId="15" priority="23">
      <formula>ISERROR(AF72)</formula>
    </cfRule>
  </conditionalFormatting>
  <conditionalFormatting sqref="AF105 AF88:AF95">
    <cfRule type="cellIs" dxfId="14" priority="20" operator="equal">
      <formula>0</formula>
    </cfRule>
    <cfRule type="expression" dxfId="13" priority="21">
      <formula>ISERROR(AF88)</formula>
    </cfRule>
  </conditionalFormatting>
  <conditionalFormatting sqref="AF106">
    <cfRule type="expression" dxfId="12" priority="19">
      <formula>ISERROR(AF106)</formula>
    </cfRule>
  </conditionalFormatting>
  <conditionalFormatting sqref="AF106">
    <cfRule type="cellIs" dxfId="11" priority="18" operator="equal">
      <formula>0</formula>
    </cfRule>
  </conditionalFormatting>
  <conditionalFormatting sqref="AG104">
    <cfRule type="expression" dxfId="10" priority="15">
      <formula>ISERROR(AG104)</formula>
    </cfRule>
  </conditionalFormatting>
  <conditionalFormatting sqref="AG104">
    <cfRule type="cellIs" dxfId="9" priority="14" operator="equal">
      <formula>0</formula>
    </cfRule>
  </conditionalFormatting>
  <conditionalFormatting sqref="Z96:AA103">
    <cfRule type="expression" dxfId="8" priority="13">
      <formula>ISERROR(Z96)</formula>
    </cfRule>
  </conditionalFormatting>
  <conditionalFormatting sqref="Z96:AA103">
    <cfRule type="cellIs" dxfId="7" priority="12" operator="equal">
      <formula>0</formula>
    </cfRule>
  </conditionalFormatting>
  <conditionalFormatting sqref="C96:C103">
    <cfRule type="cellIs" dxfId="6" priority="9" operator="equal">
      <formula>0</formula>
    </cfRule>
    <cfRule type="expression" dxfId="5" priority="11">
      <formula>ISERROR(C96)</formula>
    </cfRule>
  </conditionalFormatting>
  <conditionalFormatting sqref="AD12:AD15">
    <cfRule type="cellIs" dxfId="4" priority="4" operator="equal">
      <formula>0</formula>
    </cfRule>
    <cfRule type="expression" dxfId="3" priority="5">
      <formula>ISERROR(AD12)</formula>
    </cfRule>
  </conditionalFormatting>
  <conditionalFormatting sqref="D9:Q103 S9:Y103">
    <cfRule type="cellIs" dxfId="2" priority="1" operator="equal">
      <formula>0</formula>
    </cfRule>
    <cfRule type="expression" dxfId="1" priority="3">
      <formula>ISERROR(D9)</formula>
    </cfRule>
  </conditionalFormatting>
  <conditionalFormatting sqref="Y9:Y103 Q9:Q103">
    <cfRule type="cellIs" dxfId="0" priority="2" operator="equal">
      <formula>0</formula>
    </cfRule>
  </conditionalFormatting>
  <hyperlinks>
    <hyperlink ref="A1:B7" location="all!X208" display="SHOW TOTAL"/>
    <hyperlink ref="Y104" location="all!A1" display="all!A1"/>
    <hyperlink ref="A1" location="all!y104" display="SHOW TOTAL"/>
    <hyperlink ref="B1" location="all!y104" display="all!y104"/>
    <hyperlink ref="A2" location="all!y104" display="all!y104"/>
    <hyperlink ref="B2" location="all!y104" display="all!y104"/>
    <hyperlink ref="A3" location="all!y104" display="all!y104"/>
    <hyperlink ref="B3" location="all!y104" display="all!y104"/>
    <hyperlink ref="A4" location="all!y104" display="all!y104"/>
    <hyperlink ref="B4" location="all!y104" display="all!y104"/>
    <hyperlink ref="A5" location="all!y104" display="all!y104"/>
    <hyperlink ref="B5" location="all!y104" display="all!y104"/>
    <hyperlink ref="A6" location="all!y104" display="all!y104"/>
    <hyperlink ref="B6" location="all!y104" display="all!y104"/>
    <hyperlink ref="A7" location="all!y104" display="all!y104"/>
    <hyperlink ref="B7" location="all!y104" display="all!y104"/>
  </hyperlink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X27"/>
  <sheetViews>
    <sheetView workbookViewId="0">
      <selection activeCell="B11" sqref="B11:J11"/>
    </sheetView>
  </sheetViews>
  <sheetFormatPr baseColWidth="10" defaultColWidth="8.83203125" defaultRowHeight="20" customHeight="1" x14ac:dyDescent="0"/>
  <cols>
    <col min="1" max="1" width="1.6640625" style="78" customWidth="1"/>
    <col min="2" max="10" width="8.33203125" style="78" customWidth="1"/>
    <col min="11" max="11" width="1.6640625" style="78" customWidth="1"/>
    <col min="12" max="13" width="3.6640625" style="78" customWidth="1"/>
    <col min="14" max="14" width="1.6640625" style="78" customWidth="1"/>
    <col min="15" max="23" width="8.33203125" style="78" customWidth="1"/>
    <col min="24" max="24" width="1.6640625" style="78" customWidth="1"/>
    <col min="25" max="16384" width="8.83203125" style="78"/>
  </cols>
  <sheetData>
    <row r="1" spans="1:24" ht="20" customHeight="1">
      <c r="A1" s="151"/>
      <c r="B1" s="134" t="s">
        <v>34</v>
      </c>
      <c r="C1" s="134"/>
      <c r="D1" s="134"/>
      <c r="E1" s="134"/>
      <c r="F1" s="135"/>
      <c r="G1" s="134" t="s">
        <v>35</v>
      </c>
      <c r="H1" s="134"/>
      <c r="I1" s="134"/>
      <c r="J1" s="134"/>
      <c r="K1" s="159"/>
      <c r="L1" s="130"/>
      <c r="M1" s="127"/>
      <c r="N1" s="162"/>
      <c r="O1" s="156" t="s">
        <v>40</v>
      </c>
      <c r="P1" s="156"/>
      <c r="Q1" s="134" t="s">
        <v>43</v>
      </c>
      <c r="R1" s="134"/>
      <c r="S1" s="134"/>
      <c r="T1" s="134"/>
      <c r="U1" s="126"/>
      <c r="V1" s="126"/>
      <c r="W1" s="126"/>
      <c r="X1" s="148"/>
    </row>
    <row r="2" spans="1:24" ht="20" customHeight="1">
      <c r="A2" s="152"/>
      <c r="B2" s="63" t="s">
        <v>75</v>
      </c>
      <c r="C2" s="73"/>
      <c r="D2" s="63" t="s">
        <v>105</v>
      </c>
      <c r="E2" s="136"/>
      <c r="F2" s="136"/>
      <c r="G2" s="117" t="s">
        <v>115</v>
      </c>
      <c r="H2" s="117"/>
      <c r="I2" s="117"/>
      <c r="J2" s="117"/>
      <c r="K2" s="160"/>
      <c r="L2" s="131"/>
      <c r="M2" s="128"/>
      <c r="N2" s="163"/>
      <c r="O2" s="125"/>
      <c r="P2" s="125"/>
      <c r="Q2" s="124" t="s">
        <v>42</v>
      </c>
      <c r="R2" s="124"/>
      <c r="S2" s="124"/>
      <c r="T2" s="124"/>
      <c r="U2" s="125"/>
      <c r="V2" s="125"/>
      <c r="W2" s="125"/>
      <c r="X2" s="149"/>
    </row>
    <row r="3" spans="1:24" ht="20" customHeight="1">
      <c r="A3" s="152"/>
      <c r="B3" s="117" t="s">
        <v>106</v>
      </c>
      <c r="C3" s="117"/>
      <c r="D3" s="117"/>
      <c r="E3" s="137"/>
      <c r="F3" s="137"/>
      <c r="G3" s="117" t="s">
        <v>123</v>
      </c>
      <c r="H3" s="117"/>
      <c r="I3" s="117"/>
      <c r="J3" s="117"/>
      <c r="K3" s="160"/>
      <c r="L3" s="131"/>
      <c r="M3" s="128"/>
      <c r="N3" s="163"/>
      <c r="O3" s="66" t="s">
        <v>44</v>
      </c>
      <c r="P3" s="70" t="s">
        <v>94</v>
      </c>
      <c r="Q3" s="125"/>
      <c r="R3" s="125"/>
      <c r="S3" s="125"/>
      <c r="T3" s="125"/>
      <c r="U3" s="117" t="s">
        <v>45</v>
      </c>
      <c r="V3" s="117"/>
      <c r="W3" s="71" t="s">
        <v>131</v>
      </c>
      <c r="X3" s="149"/>
    </row>
    <row r="4" spans="1:24" ht="20" customHeight="1">
      <c r="A4" s="152"/>
      <c r="B4" s="117" t="s">
        <v>76</v>
      </c>
      <c r="C4" s="117"/>
      <c r="D4" s="117"/>
      <c r="E4" s="137"/>
      <c r="F4" s="137"/>
      <c r="G4" s="138" t="s">
        <v>132</v>
      </c>
      <c r="H4" s="117"/>
      <c r="I4" s="117"/>
      <c r="J4" s="117"/>
      <c r="K4" s="160"/>
      <c r="L4" s="131"/>
      <c r="M4" s="128"/>
      <c r="N4" s="163"/>
      <c r="O4" s="66" t="s">
        <v>8</v>
      </c>
      <c r="P4" s="70" t="s">
        <v>94</v>
      </c>
      <c r="Q4" s="125"/>
      <c r="R4" s="125"/>
      <c r="S4" s="125"/>
      <c r="T4" s="125"/>
      <c r="U4" s="117" t="s">
        <v>101</v>
      </c>
      <c r="V4" s="117"/>
      <c r="W4" s="71" t="s">
        <v>94</v>
      </c>
      <c r="X4" s="149"/>
    </row>
    <row r="5" spans="1:24" ht="20" customHeight="1">
      <c r="A5" s="152"/>
      <c r="B5" s="117" t="s">
        <v>77</v>
      </c>
      <c r="C5" s="117"/>
      <c r="D5" s="117"/>
      <c r="E5" s="69" t="s">
        <v>84</v>
      </c>
      <c r="F5" s="69" t="s">
        <v>84</v>
      </c>
      <c r="G5" s="139" t="s">
        <v>133</v>
      </c>
      <c r="H5" s="117"/>
      <c r="I5" s="117"/>
      <c r="J5" s="117"/>
      <c r="K5" s="160"/>
      <c r="L5" s="131"/>
      <c r="M5" s="128"/>
      <c r="N5" s="163"/>
      <c r="O5" s="125"/>
      <c r="P5" s="125"/>
      <c r="Q5" s="124" t="s">
        <v>21</v>
      </c>
      <c r="R5" s="124"/>
      <c r="S5" s="124"/>
      <c r="T5" s="124"/>
      <c r="U5" s="64"/>
      <c r="V5" s="64"/>
      <c r="W5" s="63"/>
      <c r="X5" s="149"/>
    </row>
    <row r="6" spans="1:24" ht="20" customHeight="1">
      <c r="A6" s="152"/>
      <c r="B6" s="140" t="s">
        <v>36</v>
      </c>
      <c r="C6" s="140"/>
      <c r="D6" s="140"/>
      <c r="E6" s="67" t="str">
        <f>IF(OR(E2=0,E4=0),"",E2-E4)</f>
        <v/>
      </c>
      <c r="F6" s="67" t="str">
        <f>IF(OR(F2=0,F4=0),"",F2-F4)</f>
        <v/>
      </c>
      <c r="G6" s="141"/>
      <c r="H6" s="141"/>
      <c r="I6" s="121" t="s">
        <v>37</v>
      </c>
      <c r="J6" s="121"/>
      <c r="K6" s="160"/>
      <c r="L6" s="131"/>
      <c r="M6" s="128"/>
      <c r="N6" s="163"/>
      <c r="O6" s="117" t="s">
        <v>124</v>
      </c>
      <c r="P6" s="117"/>
      <c r="Q6" s="117"/>
      <c r="R6" s="117"/>
      <c r="S6" s="117"/>
      <c r="T6" s="117"/>
      <c r="U6" s="117"/>
      <c r="V6" s="117"/>
      <c r="W6" s="117"/>
      <c r="X6" s="149"/>
    </row>
    <row r="7" spans="1:24" ht="20" customHeight="1">
      <c r="A7" s="152"/>
      <c r="B7" s="125"/>
      <c r="C7" s="125"/>
      <c r="D7" s="125"/>
      <c r="E7" s="125"/>
      <c r="F7" s="64"/>
      <c r="G7" s="125"/>
      <c r="H7" s="125"/>
      <c r="I7" s="125"/>
      <c r="J7" s="125"/>
      <c r="K7" s="160"/>
      <c r="L7" s="131"/>
      <c r="M7" s="128"/>
      <c r="N7" s="163"/>
      <c r="O7" s="117" t="s">
        <v>117</v>
      </c>
      <c r="P7" s="117"/>
      <c r="Q7" s="117"/>
      <c r="R7" s="117"/>
      <c r="S7" s="117"/>
      <c r="T7" s="117"/>
      <c r="U7" s="117"/>
      <c r="V7" s="117"/>
      <c r="W7" s="117"/>
      <c r="X7" s="149"/>
    </row>
    <row r="8" spans="1:24" ht="20" customHeight="1">
      <c r="A8" s="152"/>
      <c r="B8" s="124" t="s">
        <v>32</v>
      </c>
      <c r="C8" s="124"/>
      <c r="D8" s="124"/>
      <c r="E8" s="124"/>
      <c r="F8" s="124"/>
      <c r="G8" s="124"/>
      <c r="H8" s="124"/>
      <c r="I8" s="124"/>
      <c r="J8" s="124"/>
      <c r="K8" s="160"/>
      <c r="L8" s="131"/>
      <c r="M8" s="128"/>
      <c r="N8" s="163"/>
      <c r="O8" s="117" t="s">
        <v>118</v>
      </c>
      <c r="P8" s="117"/>
      <c r="Q8" s="117"/>
      <c r="R8" s="117"/>
      <c r="S8" s="117"/>
      <c r="T8" s="117"/>
      <c r="U8" s="117"/>
      <c r="V8" s="117"/>
      <c r="W8" s="117"/>
      <c r="X8" s="149"/>
    </row>
    <row r="9" spans="1:24" ht="20" customHeight="1">
      <c r="A9" s="152"/>
      <c r="B9" s="63" t="s">
        <v>135</v>
      </c>
      <c r="C9" s="72" t="s">
        <v>94</v>
      </c>
      <c r="D9" s="63" t="s">
        <v>102</v>
      </c>
      <c r="E9" s="144" t="s">
        <v>127</v>
      </c>
      <c r="F9" s="144"/>
      <c r="G9" s="144"/>
      <c r="H9" s="144"/>
      <c r="I9" s="144"/>
      <c r="J9" s="144"/>
      <c r="K9" s="160"/>
      <c r="L9" s="131"/>
      <c r="M9" s="128"/>
      <c r="N9" s="163"/>
      <c r="O9" s="117" t="s">
        <v>119</v>
      </c>
      <c r="P9" s="117"/>
      <c r="Q9" s="117"/>
      <c r="R9" s="117"/>
      <c r="S9" s="117"/>
      <c r="T9" s="117"/>
      <c r="U9" s="117"/>
      <c r="V9" s="117"/>
      <c r="W9" s="117"/>
      <c r="X9" s="149"/>
    </row>
    <row r="10" spans="1:24" ht="20" customHeight="1">
      <c r="A10" s="152"/>
      <c r="B10" s="145" t="s">
        <v>103</v>
      </c>
      <c r="C10" s="145"/>
      <c r="D10" s="145"/>
      <c r="E10" s="145"/>
      <c r="F10" s="145"/>
      <c r="G10" s="145"/>
      <c r="H10" s="145"/>
      <c r="I10" s="145"/>
      <c r="J10" s="145"/>
      <c r="K10" s="160"/>
      <c r="L10" s="131"/>
      <c r="M10" s="128"/>
      <c r="N10" s="163"/>
      <c r="O10" s="117" t="s">
        <v>120</v>
      </c>
      <c r="P10" s="117"/>
      <c r="Q10" s="117"/>
      <c r="R10" s="117"/>
      <c r="S10" s="117"/>
      <c r="T10" s="117"/>
      <c r="U10" s="117"/>
      <c r="V10" s="117"/>
      <c r="W10" s="117"/>
      <c r="X10" s="149"/>
    </row>
    <row r="11" spans="1:24" ht="20" customHeight="1">
      <c r="A11" s="152"/>
      <c r="B11" s="133"/>
      <c r="C11" s="133"/>
      <c r="D11" s="133"/>
      <c r="E11" s="133"/>
      <c r="F11" s="133"/>
      <c r="G11" s="133"/>
      <c r="H11" s="133"/>
      <c r="I11" s="133"/>
      <c r="J11" s="133"/>
      <c r="K11" s="160"/>
      <c r="L11" s="131"/>
      <c r="M11" s="128"/>
      <c r="N11" s="163"/>
      <c r="O11" s="117" t="s">
        <v>121</v>
      </c>
      <c r="P11" s="117"/>
      <c r="Q11" s="117"/>
      <c r="R11" s="117"/>
      <c r="S11" s="117"/>
      <c r="T11" s="117"/>
      <c r="U11" s="117"/>
      <c r="V11" s="117"/>
      <c r="W11" s="117"/>
      <c r="X11" s="149"/>
    </row>
    <row r="12" spans="1:24" ht="20" customHeight="1">
      <c r="A12" s="152"/>
      <c r="B12" s="65" t="s">
        <v>8</v>
      </c>
      <c r="C12" s="120" t="s">
        <v>107</v>
      </c>
      <c r="D12" s="120"/>
      <c r="E12" s="121" t="s">
        <v>104</v>
      </c>
      <c r="F12" s="121"/>
      <c r="G12" s="121"/>
      <c r="H12" s="121" t="s">
        <v>134</v>
      </c>
      <c r="I12" s="121"/>
      <c r="J12" s="121"/>
      <c r="K12" s="160"/>
      <c r="L12" s="131"/>
      <c r="M12" s="128"/>
      <c r="N12" s="163"/>
      <c r="O12" s="117" t="s">
        <v>122</v>
      </c>
      <c r="P12" s="117"/>
      <c r="Q12" s="117"/>
      <c r="R12" s="117"/>
      <c r="S12" s="117"/>
      <c r="T12" s="117"/>
      <c r="U12" s="117"/>
      <c r="V12" s="117"/>
      <c r="W12" s="117"/>
      <c r="X12" s="149"/>
    </row>
    <row r="13" spans="1:24" ht="20" customHeight="1">
      <c r="A13" s="152"/>
      <c r="B13" s="124" t="s">
        <v>31</v>
      </c>
      <c r="C13" s="124"/>
      <c r="D13" s="124"/>
      <c r="E13" s="124"/>
      <c r="F13" s="124"/>
      <c r="G13" s="124"/>
      <c r="H13" s="124"/>
      <c r="I13" s="124"/>
      <c r="J13" s="124"/>
      <c r="K13" s="160"/>
      <c r="L13" s="131"/>
      <c r="M13" s="128"/>
      <c r="N13" s="163"/>
      <c r="O13" s="117" t="s">
        <v>116</v>
      </c>
      <c r="P13" s="117"/>
      <c r="Q13" s="117"/>
      <c r="R13" s="117"/>
      <c r="S13" s="117"/>
      <c r="T13" s="117"/>
      <c r="U13" s="117"/>
      <c r="V13" s="117"/>
      <c r="W13" s="117"/>
      <c r="X13" s="149"/>
    </row>
    <row r="14" spans="1:24" ht="20" customHeight="1">
      <c r="A14" s="152"/>
      <c r="B14" s="117" t="s">
        <v>108</v>
      </c>
      <c r="C14" s="117"/>
      <c r="D14" s="117"/>
      <c r="E14" s="117"/>
      <c r="F14" s="117"/>
      <c r="G14" s="117"/>
      <c r="H14" s="117"/>
      <c r="I14" s="117"/>
      <c r="J14" s="117"/>
      <c r="K14" s="160"/>
      <c r="L14" s="131"/>
      <c r="M14" s="128"/>
      <c r="N14" s="163"/>
      <c r="O14" s="117" t="s">
        <v>41</v>
      </c>
      <c r="P14" s="117"/>
      <c r="Q14" s="117"/>
      <c r="R14" s="117"/>
      <c r="S14" s="117"/>
      <c r="T14" s="117"/>
      <c r="U14" s="117"/>
      <c r="V14" s="117"/>
      <c r="W14" s="117"/>
      <c r="X14" s="149"/>
    </row>
    <row r="15" spans="1:24" ht="20" customHeight="1">
      <c r="A15" s="152"/>
      <c r="B15" s="63" t="s">
        <v>109</v>
      </c>
      <c r="C15" s="63" t="s">
        <v>135</v>
      </c>
      <c r="D15" s="72" t="s">
        <v>94</v>
      </c>
      <c r="E15" s="63" t="s">
        <v>136</v>
      </c>
      <c r="F15" s="122" t="s">
        <v>66</v>
      </c>
      <c r="G15" s="122"/>
      <c r="H15" s="122"/>
      <c r="I15" s="117" t="s">
        <v>110</v>
      </c>
      <c r="J15" s="117"/>
      <c r="K15" s="160"/>
      <c r="L15" s="131"/>
      <c r="M15" s="128"/>
      <c r="N15" s="163"/>
      <c r="O15" s="117" t="s">
        <v>46</v>
      </c>
      <c r="P15" s="117"/>
      <c r="Q15" s="117"/>
      <c r="R15" s="117"/>
      <c r="S15" s="117"/>
      <c r="T15" s="117"/>
      <c r="U15" s="117"/>
      <c r="V15" s="117"/>
      <c r="W15" s="117"/>
      <c r="X15" s="149"/>
    </row>
    <row r="16" spans="1:24" ht="20" customHeight="1">
      <c r="A16" s="152"/>
      <c r="B16" s="133"/>
      <c r="C16" s="133"/>
      <c r="D16" s="133"/>
      <c r="E16" s="133"/>
      <c r="F16" s="133"/>
      <c r="G16" s="133"/>
      <c r="H16" s="133"/>
      <c r="I16" s="133"/>
      <c r="J16" s="133"/>
      <c r="K16" s="160"/>
      <c r="L16" s="131"/>
      <c r="M16" s="128"/>
      <c r="N16" s="163"/>
      <c r="O16" s="117" t="s">
        <v>47</v>
      </c>
      <c r="P16" s="117"/>
      <c r="Q16" s="117"/>
      <c r="R16" s="117"/>
      <c r="S16" s="117"/>
      <c r="T16" s="117"/>
      <c r="U16" s="117"/>
      <c r="V16" s="117"/>
      <c r="W16" s="117"/>
      <c r="X16" s="149"/>
    </row>
    <row r="17" spans="1:24" ht="20" customHeight="1">
      <c r="A17" s="152"/>
      <c r="B17" s="133"/>
      <c r="C17" s="133"/>
      <c r="D17" s="133"/>
      <c r="E17" s="133"/>
      <c r="F17" s="133"/>
      <c r="G17" s="133"/>
      <c r="H17" s="133"/>
      <c r="I17" s="133"/>
      <c r="J17" s="133"/>
      <c r="K17" s="160"/>
      <c r="L17" s="131"/>
      <c r="M17" s="128"/>
      <c r="N17" s="163"/>
      <c r="O17" s="117" t="s">
        <v>125</v>
      </c>
      <c r="P17" s="117"/>
      <c r="Q17" s="117"/>
      <c r="R17" s="117"/>
      <c r="S17" s="117"/>
      <c r="T17" s="117"/>
      <c r="U17" s="117"/>
      <c r="V17" s="117"/>
      <c r="W17" s="117"/>
      <c r="X17" s="149"/>
    </row>
    <row r="18" spans="1:24" ht="20" customHeight="1">
      <c r="A18" s="152"/>
      <c r="B18" s="125"/>
      <c r="C18" s="125"/>
      <c r="D18" s="125"/>
      <c r="E18" s="125"/>
      <c r="F18" s="125"/>
      <c r="G18" s="125"/>
      <c r="H18" s="124" t="s">
        <v>33</v>
      </c>
      <c r="I18" s="124"/>
      <c r="J18" s="124"/>
      <c r="K18" s="160"/>
      <c r="L18" s="131"/>
      <c r="M18" s="128"/>
      <c r="N18" s="163"/>
      <c r="O18" s="155" t="s">
        <v>126</v>
      </c>
      <c r="P18" s="155" t="s">
        <v>22</v>
      </c>
      <c r="Q18" s="155"/>
      <c r="R18" s="155"/>
      <c r="S18" s="155"/>
      <c r="T18" s="155"/>
      <c r="U18" s="155"/>
      <c r="V18" s="155"/>
      <c r="W18" s="155"/>
      <c r="X18" s="149"/>
    </row>
    <row r="19" spans="1:24" ht="20" customHeight="1">
      <c r="A19" s="152"/>
      <c r="B19" s="123" t="s">
        <v>111</v>
      </c>
      <c r="C19" s="123"/>
      <c r="D19" s="123"/>
      <c r="E19" s="123"/>
      <c r="F19" s="123"/>
      <c r="G19" s="123"/>
      <c r="H19" s="64" t="s">
        <v>8</v>
      </c>
      <c r="I19" s="143" t="s">
        <v>94</v>
      </c>
      <c r="J19" s="143"/>
      <c r="K19" s="160"/>
      <c r="L19" s="131"/>
      <c r="M19" s="128"/>
      <c r="N19" s="163"/>
      <c r="O19" s="146" t="s">
        <v>24</v>
      </c>
      <c r="P19" s="146"/>
      <c r="Q19" s="147"/>
      <c r="R19" s="146" t="s">
        <v>23</v>
      </c>
      <c r="S19" s="146"/>
      <c r="T19" s="146"/>
      <c r="U19" s="146"/>
      <c r="V19" s="146"/>
      <c r="W19" s="146"/>
      <c r="X19" s="149"/>
    </row>
    <row r="20" spans="1:24" ht="20" customHeight="1">
      <c r="A20" s="152"/>
      <c r="B20" s="123" t="s">
        <v>112</v>
      </c>
      <c r="C20" s="123"/>
      <c r="D20" s="123"/>
      <c r="E20" s="123"/>
      <c r="F20" s="123"/>
      <c r="G20" s="64" t="s">
        <v>71</v>
      </c>
      <c r="H20" s="143" t="s">
        <v>94</v>
      </c>
      <c r="I20" s="143"/>
      <c r="J20" s="143"/>
      <c r="K20" s="160"/>
      <c r="L20" s="131"/>
      <c r="M20" s="128"/>
      <c r="N20" s="163"/>
      <c r="O20" s="125"/>
      <c r="P20" s="125"/>
      <c r="Q20" s="158"/>
      <c r="R20" s="125"/>
      <c r="S20" s="125"/>
      <c r="T20" s="125"/>
      <c r="U20" s="125"/>
      <c r="V20" s="125"/>
      <c r="W20" s="125"/>
      <c r="X20" s="149"/>
    </row>
    <row r="21" spans="1:24" ht="20" customHeight="1">
      <c r="A21" s="152"/>
      <c r="B21" s="142"/>
      <c r="C21" s="142"/>
      <c r="D21" s="142"/>
      <c r="E21" s="142"/>
      <c r="F21" s="142"/>
      <c r="G21" s="142"/>
      <c r="H21" s="142"/>
      <c r="I21" s="142"/>
      <c r="J21" s="142"/>
      <c r="K21" s="160"/>
      <c r="L21" s="131"/>
      <c r="M21" s="128"/>
      <c r="N21" s="163"/>
      <c r="O21" s="125"/>
      <c r="P21" s="125"/>
      <c r="Q21" s="158"/>
      <c r="R21" s="66" t="s">
        <v>70</v>
      </c>
      <c r="S21" s="154" t="s">
        <v>142</v>
      </c>
      <c r="T21" s="154"/>
      <c r="U21" s="154"/>
      <c r="V21" s="154"/>
      <c r="W21" s="154"/>
      <c r="X21" s="149"/>
    </row>
    <row r="22" spans="1:24" ht="20" customHeight="1">
      <c r="A22" s="152"/>
      <c r="B22" s="119" t="s">
        <v>28</v>
      </c>
      <c r="C22" s="119"/>
      <c r="D22" s="119" t="s">
        <v>29</v>
      </c>
      <c r="E22" s="119"/>
      <c r="F22" s="119"/>
      <c r="G22" s="119" t="s">
        <v>113</v>
      </c>
      <c r="H22" s="119"/>
      <c r="I22" s="119"/>
      <c r="J22" s="119"/>
      <c r="K22" s="160"/>
      <c r="L22" s="131"/>
      <c r="M22" s="128"/>
      <c r="N22" s="163"/>
      <c r="O22" s="125"/>
      <c r="P22" s="125"/>
      <c r="Q22" s="158"/>
      <c r="R22" s="157" t="s">
        <v>140</v>
      </c>
      <c r="S22" s="117"/>
      <c r="T22" s="117"/>
      <c r="U22" s="117"/>
      <c r="V22" s="117"/>
      <c r="W22" s="117"/>
      <c r="X22" s="149"/>
    </row>
    <row r="23" spans="1:24" ht="20" customHeight="1">
      <c r="A23" s="152"/>
      <c r="B23" s="63" t="s">
        <v>67</v>
      </c>
      <c r="C23" s="72" t="s">
        <v>94</v>
      </c>
      <c r="D23" s="63" t="s">
        <v>68</v>
      </c>
      <c r="E23" s="118" t="s">
        <v>139</v>
      </c>
      <c r="F23" s="118"/>
      <c r="G23" s="133"/>
      <c r="H23" s="133"/>
      <c r="I23" s="133"/>
      <c r="J23" s="133"/>
      <c r="K23" s="160"/>
      <c r="L23" s="131"/>
      <c r="M23" s="128"/>
      <c r="N23" s="163"/>
      <c r="O23" s="125"/>
      <c r="P23" s="125"/>
      <c r="Q23" s="158"/>
      <c r="R23" s="66" t="s">
        <v>70</v>
      </c>
      <c r="S23" s="154" t="s">
        <v>143</v>
      </c>
      <c r="T23" s="154"/>
      <c r="U23" s="154"/>
      <c r="V23" s="154"/>
      <c r="W23" s="154"/>
      <c r="X23" s="149"/>
    </row>
    <row r="24" spans="1:24" ht="20" customHeight="1">
      <c r="A24" s="152"/>
      <c r="B24" s="117" t="s">
        <v>138</v>
      </c>
      <c r="C24" s="117"/>
      <c r="D24" s="125" t="s">
        <v>69</v>
      </c>
      <c r="E24" s="125"/>
      <c r="F24" s="125"/>
      <c r="G24" s="66" t="s">
        <v>129</v>
      </c>
      <c r="H24" s="72" t="s">
        <v>94</v>
      </c>
      <c r="I24" s="63" t="s">
        <v>135</v>
      </c>
      <c r="J24" s="72" t="s">
        <v>94</v>
      </c>
      <c r="K24" s="160"/>
      <c r="L24" s="131"/>
      <c r="M24" s="128"/>
      <c r="N24" s="163"/>
      <c r="O24" s="125"/>
      <c r="P24" s="125"/>
      <c r="Q24" s="158"/>
      <c r="R24" s="157" t="s">
        <v>141</v>
      </c>
      <c r="S24" s="117"/>
      <c r="T24" s="117"/>
      <c r="U24" s="117"/>
      <c r="V24" s="117"/>
      <c r="W24" s="117"/>
      <c r="X24" s="149"/>
    </row>
    <row r="25" spans="1:24" ht="20" customHeight="1">
      <c r="A25" s="152"/>
      <c r="B25" s="117" t="s">
        <v>137</v>
      </c>
      <c r="C25" s="117"/>
      <c r="D25" s="125"/>
      <c r="E25" s="125"/>
      <c r="F25" s="125"/>
      <c r="G25" s="68" t="s">
        <v>128</v>
      </c>
      <c r="H25" s="118" t="s">
        <v>130</v>
      </c>
      <c r="I25" s="118"/>
      <c r="J25" s="118"/>
      <c r="K25" s="160"/>
      <c r="L25" s="131"/>
      <c r="M25" s="128"/>
      <c r="N25" s="163"/>
      <c r="O25" s="125"/>
      <c r="P25" s="125"/>
      <c r="Q25" s="158"/>
      <c r="R25" s="117" t="s">
        <v>74</v>
      </c>
      <c r="S25" s="117"/>
      <c r="T25" s="154" t="s">
        <v>144</v>
      </c>
      <c r="U25" s="154"/>
      <c r="V25" s="154"/>
      <c r="W25" s="154"/>
      <c r="X25" s="149"/>
    </row>
    <row r="26" spans="1:24" ht="20" customHeight="1">
      <c r="A26" s="152"/>
      <c r="B26" s="133"/>
      <c r="C26" s="133"/>
      <c r="D26" s="125"/>
      <c r="E26" s="125"/>
      <c r="F26" s="125"/>
      <c r="G26" s="117" t="s">
        <v>114</v>
      </c>
      <c r="H26" s="117"/>
      <c r="I26" s="117"/>
      <c r="J26" s="117"/>
      <c r="K26" s="160"/>
      <c r="L26" s="131"/>
      <c r="M26" s="128"/>
      <c r="N26" s="163"/>
      <c r="O26" s="125"/>
      <c r="P26" s="125"/>
      <c r="Q26" s="158"/>
      <c r="R26" s="165" t="s">
        <v>145</v>
      </c>
      <c r="S26" s="154"/>
      <c r="T26" s="154"/>
      <c r="U26" s="154"/>
      <c r="V26" s="154"/>
      <c r="W26" s="154"/>
      <c r="X26" s="149"/>
    </row>
    <row r="27" spans="1:24" ht="20" customHeight="1" thickBot="1">
      <c r="A27" s="153"/>
      <c r="B27" s="116" t="s">
        <v>30</v>
      </c>
      <c r="C27" s="116"/>
      <c r="D27" s="116" t="s">
        <v>30</v>
      </c>
      <c r="E27" s="116"/>
      <c r="F27" s="116"/>
      <c r="G27" s="116" t="s">
        <v>73</v>
      </c>
      <c r="H27" s="116"/>
      <c r="I27" s="116" t="s">
        <v>72</v>
      </c>
      <c r="J27" s="116"/>
      <c r="K27" s="161"/>
      <c r="L27" s="132"/>
      <c r="M27" s="129"/>
      <c r="N27" s="164"/>
      <c r="O27" s="116" t="s">
        <v>25</v>
      </c>
      <c r="P27" s="116"/>
      <c r="Q27" s="116"/>
      <c r="R27" s="116" t="s">
        <v>26</v>
      </c>
      <c r="S27" s="116"/>
      <c r="T27" s="116"/>
      <c r="U27" s="116" t="s">
        <v>27</v>
      </c>
      <c r="V27" s="116"/>
      <c r="W27" s="116"/>
      <c r="X27" s="150"/>
    </row>
  </sheetData>
  <sheetProtection password="CC1C" sheet="1" objects="1" scenarios="1" formatCells="0" formatColumns="0" formatRows="0"/>
  <mergeCells count="97">
    <mergeCell ref="B25:C25"/>
    <mergeCell ref="B26:C26"/>
    <mergeCell ref="R24:W24"/>
    <mergeCell ref="O20:Q26"/>
    <mergeCell ref="U27:W27"/>
    <mergeCell ref="R27:T27"/>
    <mergeCell ref="K1:K27"/>
    <mergeCell ref="N1:N27"/>
    <mergeCell ref="G23:J23"/>
    <mergeCell ref="E12:G12"/>
    <mergeCell ref="B18:G18"/>
    <mergeCell ref="B20:F20"/>
    <mergeCell ref="H20:J20"/>
    <mergeCell ref="R22:W22"/>
    <mergeCell ref="R20:W20"/>
    <mergeCell ref="R26:W26"/>
    <mergeCell ref="X1:X27"/>
    <mergeCell ref="A1:A27"/>
    <mergeCell ref="R19:W19"/>
    <mergeCell ref="R25:S25"/>
    <mergeCell ref="S21:W21"/>
    <mergeCell ref="S23:W23"/>
    <mergeCell ref="T25:W25"/>
    <mergeCell ref="O13:W13"/>
    <mergeCell ref="O14:W14"/>
    <mergeCell ref="O18:W18"/>
    <mergeCell ref="Q1:T1"/>
    <mergeCell ref="O6:W6"/>
    <mergeCell ref="O7:W7"/>
    <mergeCell ref="O8:W8"/>
    <mergeCell ref="O27:Q27"/>
    <mergeCell ref="O1:P1"/>
    <mergeCell ref="O2:P2"/>
    <mergeCell ref="O5:P5"/>
    <mergeCell ref="U3:V3"/>
    <mergeCell ref="U4:V4"/>
    <mergeCell ref="Q2:T2"/>
    <mergeCell ref="Q3:T3"/>
    <mergeCell ref="Q4:T4"/>
    <mergeCell ref="Q5:T5"/>
    <mergeCell ref="O9:W9"/>
    <mergeCell ref="O10:W10"/>
    <mergeCell ref="B21:J21"/>
    <mergeCell ref="I19:J19"/>
    <mergeCell ref="E9:J9"/>
    <mergeCell ref="B11:J11"/>
    <mergeCell ref="O11:W11"/>
    <mergeCell ref="B10:J10"/>
    <mergeCell ref="O19:Q19"/>
    <mergeCell ref="B1:F1"/>
    <mergeCell ref="B8:J8"/>
    <mergeCell ref="B5:D5"/>
    <mergeCell ref="E2:E4"/>
    <mergeCell ref="B3:D3"/>
    <mergeCell ref="B4:D4"/>
    <mergeCell ref="G2:J2"/>
    <mergeCell ref="G3:J3"/>
    <mergeCell ref="G4:J4"/>
    <mergeCell ref="G5:J5"/>
    <mergeCell ref="B6:D6"/>
    <mergeCell ref="F2:F4"/>
    <mergeCell ref="B7:E7"/>
    <mergeCell ref="I6:J6"/>
    <mergeCell ref="G7:J7"/>
    <mergeCell ref="G6:H6"/>
    <mergeCell ref="E23:F23"/>
    <mergeCell ref="O12:W12"/>
    <mergeCell ref="U1:W1"/>
    <mergeCell ref="U2:W2"/>
    <mergeCell ref="M1:M27"/>
    <mergeCell ref="L1:L27"/>
    <mergeCell ref="O15:W15"/>
    <mergeCell ref="O16:W16"/>
    <mergeCell ref="O17:W17"/>
    <mergeCell ref="B14:J14"/>
    <mergeCell ref="B13:J13"/>
    <mergeCell ref="I15:J15"/>
    <mergeCell ref="B24:C24"/>
    <mergeCell ref="B16:J16"/>
    <mergeCell ref="B17:J17"/>
    <mergeCell ref="G1:J1"/>
    <mergeCell ref="G27:H27"/>
    <mergeCell ref="G26:J26"/>
    <mergeCell ref="H25:J25"/>
    <mergeCell ref="G22:J22"/>
    <mergeCell ref="C12:D12"/>
    <mergeCell ref="H12:J12"/>
    <mergeCell ref="F15:H15"/>
    <mergeCell ref="I27:J27"/>
    <mergeCell ref="B19:G19"/>
    <mergeCell ref="H18:J18"/>
    <mergeCell ref="B27:C27"/>
    <mergeCell ref="B22:C22"/>
    <mergeCell ref="D22:F22"/>
    <mergeCell ref="D24:F25"/>
    <mergeCell ref="D26:F26"/>
    <mergeCell ref="D27:F27"/>
  </mergeCells>
  <phoneticPr fontId="17" type="noConversion"/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E15" sqref="E1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5" style="2" bestFit="1" customWidth="1"/>
    <col min="19" max="19" width="6.5" style="2" bestFit="1" customWidth="1"/>
    <col min="20" max="20" width="5.1640625" style="2" customWidth="1"/>
    <col min="21" max="21" width="5" style="2" customWidth="1"/>
    <col min="22" max="22" width="7.16406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28" width="8.83203125" style="2"/>
    <col min="29" max="29" width="9.1640625" style="2" bestFit="1" customWidth="1"/>
    <col min="30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3" t="s">
        <v>152</v>
      </c>
      <c r="AB1" s="213"/>
      <c r="AC1" s="213"/>
    </row>
    <row r="2" spans="1:29" ht="20" customHeight="1">
      <c r="A2" s="21" t="s">
        <v>0</v>
      </c>
      <c r="B2" s="179" t="s">
        <v>156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3"/>
      <c r="AB2" s="213"/>
      <c r="AC2" s="213"/>
    </row>
    <row r="3" spans="1:29" ht="20" customHeight="1">
      <c r="A3" s="21" t="s">
        <v>1</v>
      </c>
      <c r="B3" s="179" t="s">
        <v>157</v>
      </c>
      <c r="C3" s="180"/>
      <c r="D3" s="180"/>
      <c r="E3" s="180"/>
      <c r="F3" s="180"/>
      <c r="G3" s="180"/>
      <c r="H3" s="180"/>
      <c r="I3" s="181"/>
      <c r="J3" s="183" t="s">
        <v>48</v>
      </c>
      <c r="K3" s="184"/>
      <c r="L3" s="15" t="s">
        <v>49</v>
      </c>
      <c r="M3" s="18" t="s">
        <v>95</v>
      </c>
      <c r="N3" s="170" t="s">
        <v>93</v>
      </c>
      <c r="O3" s="171"/>
      <c r="P3" s="172"/>
      <c r="Q3" s="18" t="s">
        <v>50</v>
      </c>
      <c r="R3" s="12">
        <v>2012</v>
      </c>
      <c r="S3" s="175" t="s">
        <v>89</v>
      </c>
      <c r="T3" s="175"/>
      <c r="U3" s="175"/>
      <c r="V3" s="175"/>
      <c r="W3" s="175"/>
      <c r="X3" s="19" t="s">
        <v>100</v>
      </c>
      <c r="Y3" s="20"/>
      <c r="Z3" s="1"/>
      <c r="AA3" s="213"/>
      <c r="AB3" s="213"/>
      <c r="AC3" s="213"/>
    </row>
    <row r="4" spans="1:29" ht="20" customHeight="1">
      <c r="A4" s="21" t="s">
        <v>2</v>
      </c>
      <c r="B4" s="179" t="s">
        <v>158</v>
      </c>
      <c r="C4" s="180"/>
      <c r="D4" s="180"/>
      <c r="E4" s="181"/>
      <c r="F4" s="18" t="s">
        <v>3</v>
      </c>
      <c r="G4" s="179" t="s">
        <v>159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13"/>
      <c r="AB4" s="213"/>
      <c r="AC4" s="213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19.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6.2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81"/>
      <c r="AB16" s="81"/>
      <c r="AC16" s="81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1"/>
      <c r="Y17" s="26" t="s">
        <v>63</v>
      </c>
      <c r="Z17" s="1"/>
      <c r="AA17" s="215"/>
      <c r="AB17" s="215"/>
      <c r="AC17" s="215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81"/>
      <c r="AB18" s="81"/>
      <c r="AC18" s="81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81"/>
      <c r="AB19" s="81"/>
      <c r="AC19" s="81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81"/>
      <c r="AB20" s="81"/>
      <c r="AC20" s="81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81"/>
      <c r="AB21" s="81"/>
      <c r="AC21" s="81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81"/>
      <c r="AB22" s="81"/>
      <c r="AC22" s="81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8" t="s">
        <v>54</v>
      </c>
      <c r="J23" s="11"/>
      <c r="K23" s="11"/>
      <c r="L23" s="1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81"/>
      <c r="AB23" s="81"/>
      <c r="AC23" s="81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8" t="s">
        <v>54</v>
      </c>
      <c r="J24" s="11"/>
      <c r="K24" s="11"/>
      <c r="L24" s="1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81"/>
      <c r="AB24" s="81"/>
      <c r="AC24" s="81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30" t="s">
        <v>54</v>
      </c>
      <c r="J25" s="9"/>
      <c r="K25" s="9"/>
      <c r="L25" s="30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30" t="s">
        <v>54</v>
      </c>
      <c r="W25" s="9"/>
      <c r="X25" s="30" t="s">
        <v>55</v>
      </c>
      <c r="Y25" s="32"/>
      <c r="Z25" s="1"/>
      <c r="AA25" s="81"/>
      <c r="AB25" s="81"/>
      <c r="AC25" s="81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1"/>
      <c r="AA29" s="1"/>
      <c r="AB29" s="1"/>
      <c r="AC29" s="1"/>
    </row>
    <row r="30" spans="1:29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N13">
    <sortCondition ref="F8:F13"/>
  </sortState>
  <mergeCells count="86">
    <mergeCell ref="AA1:AC4"/>
    <mergeCell ref="AA5:AA7"/>
    <mergeCell ref="AB5:AB7"/>
    <mergeCell ref="AC5:AC7"/>
    <mergeCell ref="AA17:AC17"/>
    <mergeCell ref="A25:B25"/>
    <mergeCell ref="C25:H25"/>
    <mergeCell ref="N25:R25"/>
    <mergeCell ref="S25:U25"/>
    <mergeCell ref="A24:B24"/>
    <mergeCell ref="C24:H24"/>
    <mergeCell ref="N24:R24"/>
    <mergeCell ref="S24:U24"/>
    <mergeCell ref="A22:I22"/>
    <mergeCell ref="J22:N22"/>
    <mergeCell ref="O22:Q22"/>
    <mergeCell ref="R22:U22"/>
    <mergeCell ref="A23:B23"/>
    <mergeCell ref="C23:D23"/>
    <mergeCell ref="G23:H23"/>
    <mergeCell ref="N23:R23"/>
    <mergeCell ref="S23:U23"/>
    <mergeCell ref="Y8:Y9"/>
    <mergeCell ref="Y10:Y11"/>
    <mergeCell ref="Y12:Y13"/>
    <mergeCell ref="Y14:Y15"/>
    <mergeCell ref="V23:V24"/>
    <mergeCell ref="W23:W24"/>
    <mergeCell ref="X23:X24"/>
    <mergeCell ref="Y23:Y24"/>
    <mergeCell ref="V22:Y22"/>
    <mergeCell ref="X8:X9"/>
    <mergeCell ref="X10:X11"/>
    <mergeCell ref="X12:X13"/>
    <mergeCell ref="X14:X15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A1:Y1"/>
    <mergeCell ref="B2:L2"/>
    <mergeCell ref="M2:Q2"/>
    <mergeCell ref="R2:W2"/>
    <mergeCell ref="B3:I3"/>
    <mergeCell ref="J3:K3"/>
    <mergeCell ref="S3:W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  <mergeCell ref="L5:P5"/>
    <mergeCell ref="L6:L7"/>
    <mergeCell ref="M6:M7"/>
  </mergeCells>
  <phoneticPr fontId="17" type="noConversion"/>
  <conditionalFormatting sqref="A2:Y2 A4:Y4 A3:J3 Q3:Y3 L3:M3 A25:N25 A23:N23 A24:M24 S23:Y24 V25:Y25 S25 A17:Y22">
    <cfRule type="expression" dxfId="527" priority="63">
      <formula>ISERROR(A2)</formula>
    </cfRule>
  </conditionalFormatting>
  <conditionalFormatting sqref="J16:K16 W8:W15 Q16:R16 V16:W16">
    <cfRule type="cellIs" dxfId="526" priority="30" operator="equal">
      <formula>0</formula>
    </cfRule>
  </conditionalFormatting>
  <conditionalFormatting sqref="N24">
    <cfRule type="expression" dxfId="525" priority="60">
      <formula>ISERROR(N24)</formula>
    </cfRule>
  </conditionalFormatting>
  <conditionalFormatting sqref="A8:I9">
    <cfRule type="expression" dxfId="524" priority="28">
      <formula>ISERROR(A8)</formula>
    </cfRule>
  </conditionalFormatting>
  <conditionalFormatting sqref="A10:I11">
    <cfRule type="expression" dxfId="523" priority="26">
      <formula>ISERROR(A10)</formula>
    </cfRule>
  </conditionalFormatting>
  <conditionalFormatting sqref="J12:K13">
    <cfRule type="expression" dxfId="522" priority="25">
      <formula>ISERROR(J12)</formula>
    </cfRule>
  </conditionalFormatting>
  <conditionalFormatting sqref="A12:I13">
    <cfRule type="expression" dxfId="521" priority="24">
      <formula>ISERROR(A12)</formula>
    </cfRule>
  </conditionalFormatting>
  <conditionalFormatting sqref="J14:K15">
    <cfRule type="expression" dxfId="520" priority="23">
      <formula>ISERROR(J14)</formula>
    </cfRule>
  </conditionalFormatting>
  <conditionalFormatting sqref="N3">
    <cfRule type="expression" dxfId="519" priority="45">
      <formula>ISERROR(N3)</formula>
    </cfRule>
  </conditionalFormatting>
  <conditionalFormatting sqref="A14:I15">
    <cfRule type="expression" dxfId="518" priority="22">
      <formula>ISERROR(A14)</formula>
    </cfRule>
  </conditionalFormatting>
  <conditionalFormatting sqref="A1:Y1">
    <cfRule type="expression" dxfId="517" priority="46">
      <formula>ISERROR(A1)</formula>
    </cfRule>
  </conditionalFormatting>
  <conditionalFormatting sqref="X10:X11">
    <cfRule type="expression" dxfId="516" priority="10">
      <formula>ISERROR(X10)</formula>
    </cfRule>
  </conditionalFormatting>
  <conditionalFormatting sqref="X8:X9">
    <cfRule type="expression" dxfId="515" priority="9">
      <formula>ISERROR(X8)</formula>
    </cfRule>
  </conditionalFormatting>
  <conditionalFormatting sqref="T8:U16">
    <cfRule type="expression" dxfId="514" priority="8">
      <formula>ISERROR(T8)</formula>
    </cfRule>
  </conditionalFormatting>
  <conditionalFormatting sqref="T16:U16">
    <cfRule type="cellIs" dxfId="513" priority="6" operator="equal">
      <formula>0</formula>
    </cfRule>
  </conditionalFormatting>
  <conditionalFormatting sqref="S8:S15">
    <cfRule type="expression" dxfId="512" priority="2">
      <formula>ISERROR(S8)</formula>
    </cfRule>
  </conditionalFormatting>
  <conditionalFormatting sqref="A5:J5 A6:I7 Q5:Y6 A16:K16 J8:K9 R7:Y7 Q8:R16 V16:X16 V8:W15">
    <cfRule type="expression" dxfId="511" priority="31">
      <formula>ISERROR(A5)</formula>
    </cfRule>
  </conditionalFormatting>
  <conditionalFormatting sqref="Y8 Y10 Y12 Y14 Y16">
    <cfRule type="expression" dxfId="510" priority="29">
      <formula>ISERROR(Y8)</formula>
    </cfRule>
  </conditionalFormatting>
  <conditionalFormatting sqref="J10:K11">
    <cfRule type="expression" dxfId="509" priority="27">
      <formula>ISERROR(J10)</formula>
    </cfRule>
  </conditionalFormatting>
  <conditionalFormatting sqref="L5:L6 M6:N6 L16:O16 L8:N15">
    <cfRule type="expression" dxfId="508" priority="21">
      <formula>ISERROR(L5)</formula>
    </cfRule>
  </conditionalFormatting>
  <conditionalFormatting sqref="L16:O16">
    <cfRule type="cellIs" dxfId="507" priority="20" operator="equal">
      <formula>0</formula>
    </cfRule>
  </conditionalFormatting>
  <conditionalFormatting sqref="O6">
    <cfRule type="expression" dxfId="506" priority="19">
      <formula>ISERROR(O6)</formula>
    </cfRule>
  </conditionalFormatting>
  <conditionalFormatting sqref="O7">
    <cfRule type="expression" dxfId="505" priority="18">
      <formula>ISERROR(O7)</formula>
    </cfRule>
  </conditionalFormatting>
  <conditionalFormatting sqref="Q7">
    <cfRule type="expression" dxfId="504" priority="17">
      <formula>ISERROR(Q7)</formula>
    </cfRule>
  </conditionalFormatting>
  <conditionalFormatting sqref="O8">
    <cfRule type="expression" dxfId="503" priority="16">
      <formula>ISERROR(O8)</formula>
    </cfRule>
  </conditionalFormatting>
  <conditionalFormatting sqref="O8">
    <cfRule type="cellIs" dxfId="502" priority="15" operator="equal">
      <formula>0</formula>
    </cfRule>
  </conditionalFormatting>
  <conditionalFormatting sqref="O9:O15">
    <cfRule type="expression" dxfId="501" priority="14">
      <formula>ISERROR(O9)</formula>
    </cfRule>
  </conditionalFormatting>
  <conditionalFormatting sqref="O9:O15">
    <cfRule type="cellIs" dxfId="500" priority="13" operator="equal">
      <formula>0</formula>
    </cfRule>
  </conditionalFormatting>
  <conditionalFormatting sqref="X14:X15">
    <cfRule type="expression" dxfId="499" priority="12">
      <formula>ISERROR(X14)</formula>
    </cfRule>
  </conditionalFormatting>
  <conditionalFormatting sqref="X12:X13">
    <cfRule type="expression" dxfId="498" priority="11">
      <formula>ISERROR(X12)</formula>
    </cfRule>
  </conditionalFormatting>
  <conditionalFormatting sqref="U9:U15">
    <cfRule type="cellIs" dxfId="497" priority="7" operator="equal">
      <formula>0</formula>
    </cfRule>
  </conditionalFormatting>
  <conditionalFormatting sqref="S16">
    <cfRule type="expression" dxfId="496" priority="5">
      <formula>ISERROR(S16)</formula>
    </cfRule>
  </conditionalFormatting>
  <conditionalFormatting sqref="S16">
    <cfRule type="cellIs" dxfId="495" priority="4" operator="equal">
      <formula>0</formula>
    </cfRule>
  </conditionalFormatting>
  <conditionalFormatting sqref="U8">
    <cfRule type="cellIs" dxfId="494" priority="3" operator="equal">
      <formula>0</formula>
    </cfRule>
  </conditionalFormatting>
  <conditionalFormatting sqref="U9">
    <cfRule type="cellIs" dxfId="493" priority="1" operator="equal">
      <formula>0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E9" sqref="E9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5" style="2" bestFit="1" customWidth="1"/>
    <col min="19" max="19" width="6.5" style="2" bestFit="1" customWidth="1"/>
    <col min="20" max="20" width="5.1640625" style="2" customWidth="1"/>
    <col min="21" max="21" width="5" style="2" customWidth="1"/>
    <col min="22" max="22" width="7.16406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28" width="7.33203125" style="2" customWidth="1"/>
    <col min="29" max="29" width="7.5" style="2" customWidth="1"/>
    <col min="30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4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4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8" t="s">
        <v>95</v>
      </c>
      <c r="N3" s="170"/>
      <c r="O3" s="171"/>
      <c r="P3" s="172"/>
      <c r="Q3" s="1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4" t="s">
        <v>2</v>
      </c>
      <c r="B4" s="179" t="str">
        <f>'inner 01'!B4</f>
        <v>fp</v>
      </c>
      <c r="C4" s="180"/>
      <c r="D4" s="180"/>
      <c r="E4" s="181"/>
      <c r="F4" s="1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19.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.75" customHeight="1">
      <c r="A7" s="14" t="s">
        <v>7</v>
      </c>
      <c r="B7" s="18" t="s">
        <v>8</v>
      </c>
      <c r="C7" s="175" t="s">
        <v>9</v>
      </c>
      <c r="D7" s="175"/>
      <c r="E7" s="18" t="s">
        <v>7</v>
      </c>
      <c r="F7" s="1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8" t="s">
        <v>14</v>
      </c>
      <c r="S7" s="18" t="s">
        <v>19</v>
      </c>
      <c r="T7" s="18" t="s">
        <v>16</v>
      </c>
      <c r="U7" s="1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74"/>
      <c r="D8" s="33"/>
      <c r="E8" s="74"/>
      <c r="F8" s="7"/>
      <c r="G8" s="74"/>
      <c r="H8" s="33"/>
      <c r="I8" s="74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74"/>
      <c r="D9" s="33"/>
      <c r="E9" s="74" t="str">
        <f>A8</f>
        <v>f</v>
      </c>
      <c r="F9" s="7"/>
      <c r="G9" s="74"/>
      <c r="H9" s="33"/>
      <c r="I9" s="74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ref="U9:U15" si="3">S9*T9</f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4">IF(AB$8="","",AB$8)</f>
        <v/>
      </c>
      <c r="AC9" s="88" t="str">
        <f t="shared" si="4"/>
        <v/>
      </c>
    </row>
    <row r="10" spans="1:29" ht="28" customHeight="1">
      <c r="A10" s="13" t="str">
        <f>G4</f>
        <v>f</v>
      </c>
      <c r="B10" s="7"/>
      <c r="C10" s="74"/>
      <c r="D10" s="33"/>
      <c r="E10" s="74"/>
      <c r="F10" s="7"/>
      <c r="G10" s="74"/>
      <c r="H10" s="33"/>
      <c r="I10" s="74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3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5">IF(AA$8="","",AA$8)</f>
        <v/>
      </c>
      <c r="AB10" s="89" t="str">
        <f t="shared" si="4"/>
        <v/>
      </c>
      <c r="AC10" s="88" t="str">
        <f t="shared" si="4"/>
        <v/>
      </c>
    </row>
    <row r="11" spans="1:29" ht="28" customHeight="1">
      <c r="A11" s="13">
        <f>E10</f>
        <v>0</v>
      </c>
      <c r="B11" s="7"/>
      <c r="C11" s="74"/>
      <c r="D11" s="33"/>
      <c r="E11" s="74" t="str">
        <f>A10</f>
        <v>f</v>
      </c>
      <c r="F11" s="7"/>
      <c r="G11" s="74"/>
      <c r="H11" s="33"/>
      <c r="I11" s="74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3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5"/>
        <v/>
      </c>
      <c r="AB11" s="89" t="str">
        <f t="shared" si="4"/>
        <v/>
      </c>
      <c r="AC11" s="88" t="str">
        <f t="shared" si="4"/>
        <v/>
      </c>
    </row>
    <row r="12" spans="1:29" ht="28" customHeight="1">
      <c r="A12" s="13" t="str">
        <f>G4</f>
        <v>f</v>
      </c>
      <c r="B12" s="7"/>
      <c r="C12" s="74"/>
      <c r="D12" s="33"/>
      <c r="E12" s="74"/>
      <c r="F12" s="7"/>
      <c r="G12" s="74"/>
      <c r="H12" s="33"/>
      <c r="I12" s="74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3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5"/>
        <v/>
      </c>
      <c r="AB12" s="89" t="str">
        <f t="shared" si="4"/>
        <v/>
      </c>
      <c r="AC12" s="88" t="str">
        <f t="shared" si="4"/>
        <v/>
      </c>
    </row>
    <row r="13" spans="1:29" ht="28" customHeight="1">
      <c r="A13" s="13">
        <f>E12</f>
        <v>0</v>
      </c>
      <c r="B13" s="7"/>
      <c r="C13" s="74"/>
      <c r="D13" s="33"/>
      <c r="E13" s="74" t="str">
        <f>A12</f>
        <v>f</v>
      </c>
      <c r="F13" s="7"/>
      <c r="G13" s="74"/>
      <c r="H13" s="33"/>
      <c r="I13" s="74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3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5"/>
        <v/>
      </c>
      <c r="AB13" s="89" t="str">
        <f t="shared" si="4"/>
        <v/>
      </c>
      <c r="AC13" s="88" t="str">
        <f t="shared" si="4"/>
        <v/>
      </c>
    </row>
    <row r="14" spans="1:29" ht="28" customHeight="1">
      <c r="A14" s="13" t="str">
        <f>G4</f>
        <v>f</v>
      </c>
      <c r="B14" s="7"/>
      <c r="C14" s="74"/>
      <c r="D14" s="33"/>
      <c r="E14" s="74"/>
      <c r="F14" s="7"/>
      <c r="G14" s="74"/>
      <c r="H14" s="33"/>
      <c r="I14" s="74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3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5"/>
        <v/>
      </c>
      <c r="AB14" s="89" t="str">
        <f t="shared" si="4"/>
        <v/>
      </c>
      <c r="AC14" s="88" t="str">
        <f t="shared" si="4"/>
        <v/>
      </c>
    </row>
    <row r="15" spans="1:29" ht="28" customHeight="1">
      <c r="A15" s="13">
        <f>E14</f>
        <v>0</v>
      </c>
      <c r="B15" s="7"/>
      <c r="C15" s="74"/>
      <c r="D15" s="33"/>
      <c r="E15" s="74" t="str">
        <f>A14</f>
        <v>f</v>
      </c>
      <c r="F15" s="7"/>
      <c r="G15" s="74"/>
      <c r="H15" s="33"/>
      <c r="I15" s="74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3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5"/>
        <v/>
      </c>
      <c r="AB15" s="89" t="str">
        <f t="shared" si="4"/>
        <v/>
      </c>
      <c r="AC15" s="88" t="str">
        <f t="shared" si="4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22">
        <f>SUM(J8:J15)</f>
        <v>0</v>
      </c>
      <c r="K16" s="22">
        <f>SUM(K8:K15)</f>
        <v>0</v>
      </c>
      <c r="L16" s="62"/>
      <c r="M16" s="62"/>
      <c r="N16" s="23">
        <f>SUM(N8:N15)</f>
        <v>0</v>
      </c>
      <c r="O16" s="168">
        <f>SUM(O8:O15)</f>
        <v>0</v>
      </c>
      <c r="P16" s="169"/>
      <c r="Q16" s="18"/>
      <c r="R16" s="23">
        <f>SUM(R8:R15)</f>
        <v>0</v>
      </c>
      <c r="S16" s="82">
        <f>SUM(S8:S15)</f>
        <v>0</v>
      </c>
      <c r="T16" s="79"/>
      <c r="U16" s="23">
        <f>SUM(U8:U15)</f>
        <v>0</v>
      </c>
      <c r="V16" s="18"/>
      <c r="W16" s="24">
        <f>SUM(W8:W15)</f>
        <v>0</v>
      </c>
      <c r="X16" s="25"/>
      <c r="Y16" s="37"/>
      <c r="Z16" s="1"/>
      <c r="AA16" s="81"/>
      <c r="AB16" s="81"/>
      <c r="AC16" s="81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"/>
      <c r="Y17" s="26" t="s">
        <v>63</v>
      </c>
      <c r="Z17" s="1"/>
      <c r="AA17" s="81"/>
      <c r="AB17" s="81"/>
      <c r="AC17" s="81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81"/>
      <c r="AB18" s="81"/>
      <c r="AC18" s="81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81"/>
      <c r="AB19" s="81"/>
      <c r="AC19" s="81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81"/>
      <c r="AB20" s="81"/>
      <c r="AC20" s="81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81"/>
      <c r="AB21" s="81"/>
      <c r="AC21" s="81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81"/>
      <c r="AB22" s="81"/>
      <c r="AC22" s="81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8" t="s">
        <v>54</v>
      </c>
      <c r="J23" s="10"/>
      <c r="K23" s="10"/>
      <c r="L23" s="1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81"/>
      <c r="AB23" s="81"/>
      <c r="AC23" s="81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8" t="s">
        <v>54</v>
      </c>
      <c r="J24" s="10"/>
      <c r="K24" s="10"/>
      <c r="L24" s="1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81"/>
      <c r="AB24" s="81"/>
      <c r="AC24" s="81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30" t="s">
        <v>54</v>
      </c>
      <c r="J25" s="9"/>
      <c r="K25" s="9"/>
      <c r="L25" s="30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30" t="s">
        <v>54</v>
      </c>
      <c r="W25" s="9"/>
      <c r="X25" s="30" t="s">
        <v>55</v>
      </c>
      <c r="Y25" s="32"/>
      <c r="Z25" s="1"/>
      <c r="AA25" s="81"/>
      <c r="AB25" s="81"/>
      <c r="AC25" s="81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W15">
    <sortCondition ref="B8:B15"/>
  </sortState>
  <mergeCells count="84">
    <mergeCell ref="AA5:AA7"/>
    <mergeCell ref="AB5:AB7"/>
    <mergeCell ref="AC5:AC7"/>
    <mergeCell ref="AA1:AC4"/>
    <mergeCell ref="Y10:Y11"/>
    <mergeCell ref="A1:Y1"/>
    <mergeCell ref="I5:I7"/>
    <mergeCell ref="Q5:R6"/>
    <mergeCell ref="S5:U6"/>
    <mergeCell ref="V5:V7"/>
    <mergeCell ref="X5:X7"/>
    <mergeCell ref="W5:W7"/>
    <mergeCell ref="R2:W2"/>
    <mergeCell ref="C7:D7"/>
    <mergeCell ref="G7:H7"/>
    <mergeCell ref="A5:H5"/>
    <mergeCell ref="Y5:Y7"/>
    <mergeCell ref="B2:L2"/>
    <mergeCell ref="B4:E4"/>
    <mergeCell ref="S25:U25"/>
    <mergeCell ref="N25:R25"/>
    <mergeCell ref="A19:U19"/>
    <mergeCell ref="V23:V24"/>
    <mergeCell ref="V22:Y22"/>
    <mergeCell ref="W23:W24"/>
    <mergeCell ref="X23:X24"/>
    <mergeCell ref="Y23:Y24"/>
    <mergeCell ref="A23:B23"/>
    <mergeCell ref="A24:B24"/>
    <mergeCell ref="A20:U20"/>
    <mergeCell ref="R21:U21"/>
    <mergeCell ref="R22:U22"/>
    <mergeCell ref="S23:U23"/>
    <mergeCell ref="S24:U24"/>
    <mergeCell ref="A25:B25"/>
    <mergeCell ref="A22:I22"/>
    <mergeCell ref="J22:N22"/>
    <mergeCell ref="C23:D23"/>
    <mergeCell ref="G23:H23"/>
    <mergeCell ref="C24:H24"/>
    <mergeCell ref="C25:H25"/>
    <mergeCell ref="X8:X9"/>
    <mergeCell ref="N4:Y4"/>
    <mergeCell ref="Y8:Y9"/>
    <mergeCell ref="N23:R23"/>
    <mergeCell ref="N24:R24"/>
    <mergeCell ref="Y12:Y13"/>
    <mergeCell ref="Y14:Y15"/>
    <mergeCell ref="V18:X18"/>
    <mergeCell ref="X10:X11"/>
    <mergeCell ref="X12:X13"/>
    <mergeCell ref="O22:Q22"/>
    <mergeCell ref="V20:X20"/>
    <mergeCell ref="V21:X21"/>
    <mergeCell ref="X14:X15"/>
    <mergeCell ref="O15:P15"/>
    <mergeCell ref="O13:P13"/>
    <mergeCell ref="A17:M17"/>
    <mergeCell ref="N17:Q17"/>
    <mergeCell ref="R17:V17"/>
    <mergeCell ref="A16:I16"/>
    <mergeCell ref="A21:Q21"/>
    <mergeCell ref="A18:U18"/>
    <mergeCell ref="O16:P16"/>
    <mergeCell ref="V19:X19"/>
    <mergeCell ref="S3:W3"/>
    <mergeCell ref="J5:K7"/>
    <mergeCell ref="L5:P5"/>
    <mergeCell ref="L6:L7"/>
    <mergeCell ref="M6:M7"/>
    <mergeCell ref="N6:N7"/>
    <mergeCell ref="G4:M4"/>
    <mergeCell ref="B3:L3"/>
    <mergeCell ref="A6:D6"/>
    <mergeCell ref="E6:H6"/>
    <mergeCell ref="M2:Q2"/>
    <mergeCell ref="O14:P14"/>
    <mergeCell ref="O10:P10"/>
    <mergeCell ref="O11:P11"/>
    <mergeCell ref="N3:P3"/>
    <mergeCell ref="O7:P7"/>
    <mergeCell ref="O12:P12"/>
    <mergeCell ref="O8:P8"/>
    <mergeCell ref="O9:P9"/>
  </mergeCells>
  <phoneticPr fontId="17" type="noConversion"/>
  <conditionalFormatting sqref="A2:Y2 A5:J5 A6:I7 Q5:Y6 A4:Y4 A3:B3 Q3:Y3 M3 A25:N25 A23:N23 A24:M24 S23:Y24 V25:Y25 S25 A17:Y22 A16:K16 J8:K9 R7:Y7 Q8:R16 V16:X16 V8:W15">
    <cfRule type="expression" dxfId="492" priority="56">
      <formula>ISERROR(A2)</formula>
    </cfRule>
  </conditionalFormatting>
  <conditionalFormatting sqref="J16:K16 W8:W15 Q16:R16 V16:W16">
    <cfRule type="cellIs" dxfId="491" priority="54" operator="equal">
      <formula>0</formula>
    </cfRule>
  </conditionalFormatting>
  <conditionalFormatting sqref="N24">
    <cfRule type="expression" dxfId="490" priority="53">
      <formula>ISERROR(N24)</formula>
    </cfRule>
  </conditionalFormatting>
  <conditionalFormatting sqref="Y8 Y10 Y12 Y14 Y16">
    <cfRule type="expression" dxfId="489" priority="52">
      <formula>ISERROR(Y8)</formula>
    </cfRule>
  </conditionalFormatting>
  <conditionalFormatting sqref="A8:I9">
    <cfRule type="expression" dxfId="488" priority="51">
      <formula>ISERROR(A8)</formula>
    </cfRule>
  </conditionalFormatting>
  <conditionalFormatting sqref="J10:K11">
    <cfRule type="expression" dxfId="487" priority="50">
      <formula>ISERROR(J10)</formula>
    </cfRule>
  </conditionalFormatting>
  <conditionalFormatting sqref="A10:I11">
    <cfRule type="expression" dxfId="486" priority="49">
      <formula>ISERROR(A10)</formula>
    </cfRule>
  </conditionalFormatting>
  <conditionalFormatting sqref="J12:K13">
    <cfRule type="expression" dxfId="485" priority="46">
      <formula>ISERROR(J12)</formula>
    </cfRule>
  </conditionalFormatting>
  <conditionalFormatting sqref="A12:I13">
    <cfRule type="expression" dxfId="484" priority="45">
      <formula>ISERROR(A12)</formula>
    </cfRule>
  </conditionalFormatting>
  <conditionalFormatting sqref="J14:K15">
    <cfRule type="expression" dxfId="483" priority="42">
      <formula>ISERROR(J14)</formula>
    </cfRule>
  </conditionalFormatting>
  <conditionalFormatting sqref="A14:I15">
    <cfRule type="expression" dxfId="482" priority="41">
      <formula>ISERROR(A14)</formula>
    </cfRule>
  </conditionalFormatting>
  <conditionalFormatting sqref="L5:L6 M6:N6 L16:O16 L8:N15">
    <cfRule type="expression" dxfId="481" priority="40">
      <formula>ISERROR(L5)</formula>
    </cfRule>
  </conditionalFormatting>
  <conditionalFormatting sqref="L16:O16">
    <cfRule type="cellIs" dxfId="480" priority="39" operator="equal">
      <formula>0</formula>
    </cfRule>
  </conditionalFormatting>
  <conditionalFormatting sqref="N3">
    <cfRule type="expression" dxfId="479" priority="31">
      <formula>ISERROR(N3)</formula>
    </cfRule>
  </conditionalFormatting>
  <conditionalFormatting sqref="A1:Y1">
    <cfRule type="expression" dxfId="478" priority="32">
      <formula>ISERROR(A1)</formula>
    </cfRule>
  </conditionalFormatting>
  <conditionalFormatting sqref="O6">
    <cfRule type="expression" dxfId="477" priority="27">
      <formula>ISERROR(O6)</formula>
    </cfRule>
  </conditionalFormatting>
  <conditionalFormatting sqref="O7">
    <cfRule type="expression" dxfId="476" priority="26">
      <formula>ISERROR(O7)</formula>
    </cfRule>
  </conditionalFormatting>
  <conditionalFormatting sqref="Q7">
    <cfRule type="expression" dxfId="475" priority="25">
      <formula>ISERROR(Q7)</formula>
    </cfRule>
  </conditionalFormatting>
  <conditionalFormatting sqref="O8">
    <cfRule type="expression" dxfId="474" priority="24">
      <formula>ISERROR(O8)</formula>
    </cfRule>
  </conditionalFormatting>
  <conditionalFormatting sqref="O8">
    <cfRule type="cellIs" dxfId="473" priority="23" operator="equal">
      <formula>0</formula>
    </cfRule>
  </conditionalFormatting>
  <conditionalFormatting sqref="O9:O15">
    <cfRule type="expression" dxfId="472" priority="22">
      <formula>ISERROR(O9)</formula>
    </cfRule>
  </conditionalFormatting>
  <conditionalFormatting sqref="O9:O15">
    <cfRule type="cellIs" dxfId="471" priority="21" operator="equal">
      <formula>0</formula>
    </cfRule>
  </conditionalFormatting>
  <conditionalFormatting sqref="X14:X15">
    <cfRule type="expression" dxfId="470" priority="20">
      <formula>ISERROR(X14)</formula>
    </cfRule>
  </conditionalFormatting>
  <conditionalFormatting sqref="X12:X13">
    <cfRule type="expression" dxfId="469" priority="19">
      <formula>ISERROR(X12)</formula>
    </cfRule>
  </conditionalFormatting>
  <conditionalFormatting sqref="X10:X11">
    <cfRule type="expression" dxfId="468" priority="18">
      <formula>ISERROR(X10)</formula>
    </cfRule>
  </conditionalFormatting>
  <conditionalFormatting sqref="X8:X9">
    <cfRule type="expression" dxfId="467" priority="17">
      <formula>ISERROR(X8)</formula>
    </cfRule>
  </conditionalFormatting>
  <conditionalFormatting sqref="T8:U16">
    <cfRule type="expression" dxfId="466" priority="8">
      <formula>ISERROR(T8)</formula>
    </cfRule>
  </conditionalFormatting>
  <conditionalFormatting sqref="U9:U15">
    <cfRule type="cellIs" dxfId="465" priority="7" operator="equal">
      <formula>0</formula>
    </cfRule>
  </conditionalFormatting>
  <conditionalFormatting sqref="T16:U16">
    <cfRule type="cellIs" dxfId="464" priority="6" operator="equal">
      <formula>0</formula>
    </cfRule>
  </conditionalFormatting>
  <conditionalFormatting sqref="S16">
    <cfRule type="expression" dxfId="463" priority="5">
      <formula>ISERROR(S16)</formula>
    </cfRule>
  </conditionalFormatting>
  <conditionalFormatting sqref="S16">
    <cfRule type="cellIs" dxfId="462" priority="4" operator="equal">
      <formula>0</formula>
    </cfRule>
  </conditionalFormatting>
  <conditionalFormatting sqref="U8">
    <cfRule type="cellIs" dxfId="461" priority="3" operator="equal">
      <formula>0</formula>
    </cfRule>
  </conditionalFormatting>
  <conditionalFormatting sqref="S8:S15">
    <cfRule type="expression" dxfId="460" priority="2">
      <formula>ISERROR(S8)</formula>
    </cfRule>
  </conditionalFormatting>
  <conditionalFormatting sqref="U9">
    <cfRule type="cellIs" dxfId="459" priority="1" operator="equal">
      <formula>0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6.5" style="2" bestFit="1" customWidth="1"/>
    <col min="20" max="20" width="5.1640625" style="2" customWidth="1"/>
    <col min="21" max="21" width="5" style="2" customWidth="1"/>
    <col min="22" max="22" width="7.16406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W15">
    <sortCondition ref="B8:B15"/>
  </sortState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458" priority="35">
      <formula>ISERROR(A2)</formula>
    </cfRule>
  </conditionalFormatting>
  <conditionalFormatting sqref="J16:K16 W8:W15 Q16:R16 V16:W16">
    <cfRule type="cellIs" dxfId="457" priority="34" operator="equal">
      <formula>0</formula>
    </cfRule>
  </conditionalFormatting>
  <conditionalFormatting sqref="N24">
    <cfRule type="expression" dxfId="456" priority="33">
      <formula>ISERROR(N24)</formula>
    </cfRule>
  </conditionalFormatting>
  <conditionalFormatting sqref="Y8 Y10 Y12 Y14 Y16">
    <cfRule type="expression" dxfId="455" priority="32">
      <formula>ISERROR(Y8)</formula>
    </cfRule>
  </conditionalFormatting>
  <conditionalFormatting sqref="A8:I9">
    <cfRule type="expression" dxfId="454" priority="31">
      <formula>ISERROR(A8)</formula>
    </cfRule>
  </conditionalFormatting>
  <conditionalFormatting sqref="J10:K11">
    <cfRule type="expression" dxfId="453" priority="30">
      <formula>ISERROR(J10)</formula>
    </cfRule>
  </conditionalFormatting>
  <conditionalFormatting sqref="A10:I11">
    <cfRule type="expression" dxfId="452" priority="29">
      <formula>ISERROR(A10)</formula>
    </cfRule>
  </conditionalFormatting>
  <conditionalFormatting sqref="J12:K13">
    <cfRule type="expression" dxfId="451" priority="28">
      <formula>ISERROR(J12)</formula>
    </cfRule>
  </conditionalFormatting>
  <conditionalFormatting sqref="A12:I13">
    <cfRule type="expression" dxfId="450" priority="27">
      <formula>ISERROR(A12)</formula>
    </cfRule>
  </conditionalFormatting>
  <conditionalFormatting sqref="J14:K15">
    <cfRule type="expression" dxfId="449" priority="26">
      <formula>ISERROR(J14)</formula>
    </cfRule>
  </conditionalFormatting>
  <conditionalFormatting sqref="A14:I15">
    <cfRule type="expression" dxfId="448" priority="25">
      <formula>ISERROR(A14)</formula>
    </cfRule>
  </conditionalFormatting>
  <conditionalFormatting sqref="L5:L6 M6:N6 L16:O16 L8:N15">
    <cfRule type="expression" dxfId="447" priority="24">
      <formula>ISERROR(L5)</formula>
    </cfRule>
  </conditionalFormatting>
  <conditionalFormatting sqref="L16:O16">
    <cfRule type="cellIs" dxfId="446" priority="23" operator="equal">
      <formula>0</formula>
    </cfRule>
  </conditionalFormatting>
  <conditionalFormatting sqref="N3">
    <cfRule type="expression" dxfId="445" priority="21">
      <formula>ISERROR(N3)</formula>
    </cfRule>
  </conditionalFormatting>
  <conditionalFormatting sqref="A1:Y1">
    <cfRule type="expression" dxfId="444" priority="22">
      <formula>ISERROR(A1)</formula>
    </cfRule>
  </conditionalFormatting>
  <conditionalFormatting sqref="O6">
    <cfRule type="expression" dxfId="443" priority="20">
      <formula>ISERROR(O6)</formula>
    </cfRule>
  </conditionalFormatting>
  <conditionalFormatting sqref="O7">
    <cfRule type="expression" dxfId="442" priority="19">
      <formula>ISERROR(O7)</formula>
    </cfRule>
  </conditionalFormatting>
  <conditionalFormatting sqref="Q7">
    <cfRule type="expression" dxfId="441" priority="18">
      <formula>ISERROR(Q7)</formula>
    </cfRule>
  </conditionalFormatting>
  <conditionalFormatting sqref="O8">
    <cfRule type="expression" dxfId="440" priority="17">
      <formula>ISERROR(O8)</formula>
    </cfRule>
  </conditionalFormatting>
  <conditionalFormatting sqref="O8">
    <cfRule type="cellIs" dxfId="439" priority="16" operator="equal">
      <formula>0</formula>
    </cfRule>
  </conditionalFormatting>
  <conditionalFormatting sqref="O9:O15">
    <cfRule type="expression" dxfId="438" priority="15">
      <formula>ISERROR(O9)</formula>
    </cfRule>
  </conditionalFormatting>
  <conditionalFormatting sqref="O9:O15">
    <cfRule type="cellIs" dxfId="437" priority="14" operator="equal">
      <formula>0</formula>
    </cfRule>
  </conditionalFormatting>
  <conditionalFormatting sqref="X14:X15">
    <cfRule type="expression" dxfId="436" priority="13">
      <formula>ISERROR(X14)</formula>
    </cfRule>
  </conditionalFormatting>
  <conditionalFormatting sqref="X12:X13">
    <cfRule type="expression" dxfId="435" priority="12">
      <formula>ISERROR(X12)</formula>
    </cfRule>
  </conditionalFormatting>
  <conditionalFormatting sqref="X10:X11">
    <cfRule type="expression" dxfId="434" priority="11">
      <formula>ISERROR(X10)</formula>
    </cfRule>
  </conditionalFormatting>
  <conditionalFormatting sqref="X8:X9">
    <cfRule type="expression" dxfId="433" priority="10">
      <formula>ISERROR(X8)</formula>
    </cfRule>
  </conditionalFormatting>
  <conditionalFormatting sqref="T8:U16">
    <cfRule type="expression" dxfId="432" priority="9">
      <formula>ISERROR(T8)</formula>
    </cfRule>
  </conditionalFormatting>
  <conditionalFormatting sqref="U9:U15">
    <cfRule type="cellIs" dxfId="431" priority="8" operator="equal">
      <formula>0</formula>
    </cfRule>
  </conditionalFormatting>
  <conditionalFormatting sqref="T16:U16">
    <cfRule type="cellIs" dxfId="430" priority="7" operator="equal">
      <formula>0</formula>
    </cfRule>
  </conditionalFormatting>
  <conditionalFormatting sqref="S16">
    <cfRule type="expression" dxfId="429" priority="6">
      <formula>ISERROR(S16)</formula>
    </cfRule>
  </conditionalFormatting>
  <conditionalFormatting sqref="S16">
    <cfRule type="cellIs" dxfId="428" priority="5" operator="equal">
      <formula>0</formula>
    </cfRule>
  </conditionalFormatting>
  <conditionalFormatting sqref="U8">
    <cfRule type="cellIs" dxfId="427" priority="4" operator="equal">
      <formula>0</formula>
    </cfRule>
  </conditionalFormatting>
  <conditionalFormatting sqref="S8:S15">
    <cfRule type="expression" dxfId="426" priority="3">
      <formula>ISERROR(S8)</formula>
    </cfRule>
  </conditionalFormatting>
  <conditionalFormatting sqref="U9">
    <cfRule type="cellIs" dxfId="425" priority="2" operator="equal">
      <formula>0</formula>
    </cfRule>
  </conditionalFormatting>
  <conditionalFormatting sqref="G4:M4">
    <cfRule type="expression" dxfId="424" priority="1">
      <formula>ISERROR(G4)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3.83203125" style="2" customWidth="1"/>
    <col min="18" max="18" width="4.33203125" style="2" customWidth="1"/>
    <col min="19" max="19" width="6.5" style="2" bestFit="1" customWidth="1"/>
    <col min="20" max="20" width="5.1640625" style="2" customWidth="1"/>
    <col min="21" max="21" width="5" style="2" customWidth="1"/>
    <col min="22" max="22" width="7.16406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2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7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W15">
    <sortCondition ref="B8:B15"/>
  </sortState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423" priority="35">
      <formula>ISERROR(A2)</formula>
    </cfRule>
  </conditionalFormatting>
  <conditionalFormatting sqref="J16:K16 W8:W15 Q16:R16 V16:W16">
    <cfRule type="cellIs" dxfId="422" priority="34" operator="equal">
      <formula>0</formula>
    </cfRule>
  </conditionalFormatting>
  <conditionalFormatting sqref="N24">
    <cfRule type="expression" dxfId="421" priority="33">
      <formula>ISERROR(N24)</formula>
    </cfRule>
  </conditionalFormatting>
  <conditionalFormatting sqref="Y8 Y10 Y12 Y14 Y16">
    <cfRule type="expression" dxfId="420" priority="32">
      <formula>ISERROR(Y8)</formula>
    </cfRule>
  </conditionalFormatting>
  <conditionalFormatting sqref="A8:I9">
    <cfRule type="expression" dxfId="419" priority="31">
      <formula>ISERROR(A8)</formula>
    </cfRule>
  </conditionalFormatting>
  <conditionalFormatting sqref="J10:K11">
    <cfRule type="expression" dxfId="418" priority="30">
      <formula>ISERROR(J10)</formula>
    </cfRule>
  </conditionalFormatting>
  <conditionalFormatting sqref="A10:I11">
    <cfRule type="expression" dxfId="417" priority="29">
      <formula>ISERROR(A10)</formula>
    </cfRule>
  </conditionalFormatting>
  <conditionalFormatting sqref="J12:K13">
    <cfRule type="expression" dxfId="416" priority="28">
      <formula>ISERROR(J12)</formula>
    </cfRule>
  </conditionalFormatting>
  <conditionalFormatting sqref="A12:I13">
    <cfRule type="expression" dxfId="415" priority="27">
      <formula>ISERROR(A12)</formula>
    </cfRule>
  </conditionalFormatting>
  <conditionalFormatting sqref="J14:K15">
    <cfRule type="expression" dxfId="414" priority="26">
      <formula>ISERROR(J14)</formula>
    </cfRule>
  </conditionalFormatting>
  <conditionalFormatting sqref="A14:I15">
    <cfRule type="expression" dxfId="413" priority="25">
      <formula>ISERROR(A14)</formula>
    </cfRule>
  </conditionalFormatting>
  <conditionalFormatting sqref="L5:L6 M6:N6 L16:O16 L8:N15">
    <cfRule type="expression" dxfId="412" priority="24">
      <formula>ISERROR(L5)</formula>
    </cfRule>
  </conditionalFormatting>
  <conditionalFormatting sqref="L16:O16">
    <cfRule type="cellIs" dxfId="411" priority="23" operator="equal">
      <formula>0</formula>
    </cfRule>
  </conditionalFormatting>
  <conditionalFormatting sqref="N3">
    <cfRule type="expression" dxfId="410" priority="21">
      <formula>ISERROR(N3)</formula>
    </cfRule>
  </conditionalFormatting>
  <conditionalFormatting sqref="A1:Y1">
    <cfRule type="expression" dxfId="409" priority="22">
      <formula>ISERROR(A1)</formula>
    </cfRule>
  </conditionalFormatting>
  <conditionalFormatting sqref="O6">
    <cfRule type="expression" dxfId="408" priority="20">
      <formula>ISERROR(O6)</formula>
    </cfRule>
  </conditionalFormatting>
  <conditionalFormatting sqref="O7">
    <cfRule type="expression" dxfId="407" priority="19">
      <formula>ISERROR(O7)</formula>
    </cfRule>
  </conditionalFormatting>
  <conditionalFormatting sqref="Q7">
    <cfRule type="expression" dxfId="406" priority="18">
      <formula>ISERROR(Q7)</formula>
    </cfRule>
  </conditionalFormatting>
  <conditionalFormatting sqref="O8">
    <cfRule type="expression" dxfId="405" priority="17">
      <formula>ISERROR(O8)</formula>
    </cfRule>
  </conditionalFormatting>
  <conditionalFormatting sqref="O8">
    <cfRule type="cellIs" dxfId="404" priority="16" operator="equal">
      <formula>0</formula>
    </cfRule>
  </conditionalFormatting>
  <conditionalFormatting sqref="O9:O15">
    <cfRule type="expression" dxfId="403" priority="15">
      <formula>ISERROR(O9)</formula>
    </cfRule>
  </conditionalFormatting>
  <conditionalFormatting sqref="O9:O15">
    <cfRule type="cellIs" dxfId="402" priority="14" operator="equal">
      <formula>0</formula>
    </cfRule>
  </conditionalFormatting>
  <conditionalFormatting sqref="X14:X15">
    <cfRule type="expression" dxfId="401" priority="13">
      <formula>ISERROR(X14)</formula>
    </cfRule>
  </conditionalFormatting>
  <conditionalFormatting sqref="X12:X13">
    <cfRule type="expression" dxfId="400" priority="12">
      <formula>ISERROR(X12)</formula>
    </cfRule>
  </conditionalFormatting>
  <conditionalFormatting sqref="X10:X11">
    <cfRule type="expression" dxfId="399" priority="11">
      <formula>ISERROR(X10)</formula>
    </cfRule>
  </conditionalFormatting>
  <conditionalFormatting sqref="X8:X9">
    <cfRule type="expression" dxfId="398" priority="10">
      <formula>ISERROR(X8)</formula>
    </cfRule>
  </conditionalFormatting>
  <conditionalFormatting sqref="T8:U16">
    <cfRule type="expression" dxfId="397" priority="9">
      <formula>ISERROR(T8)</formula>
    </cfRule>
  </conditionalFormatting>
  <conditionalFormatting sqref="U9:U15">
    <cfRule type="cellIs" dxfId="396" priority="8" operator="equal">
      <formula>0</formula>
    </cfRule>
  </conditionalFormatting>
  <conditionalFormatting sqref="T16:U16">
    <cfRule type="cellIs" dxfId="395" priority="7" operator="equal">
      <formula>0</formula>
    </cfRule>
  </conditionalFormatting>
  <conditionalFormatting sqref="S16">
    <cfRule type="expression" dxfId="394" priority="6">
      <formula>ISERROR(S16)</formula>
    </cfRule>
  </conditionalFormatting>
  <conditionalFormatting sqref="S16">
    <cfRule type="cellIs" dxfId="393" priority="5" operator="equal">
      <formula>0</formula>
    </cfRule>
  </conditionalFormatting>
  <conditionalFormatting sqref="U8">
    <cfRule type="cellIs" dxfId="392" priority="4" operator="equal">
      <formula>0</formula>
    </cfRule>
  </conditionalFormatting>
  <conditionalFormatting sqref="S8:S15">
    <cfRule type="expression" dxfId="391" priority="3">
      <formula>ISERROR(S8)</formula>
    </cfRule>
  </conditionalFormatting>
  <conditionalFormatting sqref="U9">
    <cfRule type="cellIs" dxfId="390" priority="2" operator="equal">
      <formula>0</formula>
    </cfRule>
  </conditionalFormatting>
  <conditionalFormatting sqref="G4:M4">
    <cfRule type="expression" dxfId="389" priority="1">
      <formula>ISERROR(G4)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6.5" style="2" bestFit="1" customWidth="1"/>
    <col min="20" max="20" width="5.1640625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28" width="8.83203125" style="2"/>
    <col min="29" max="29" width="9.1640625" style="2" bestFit="1" customWidth="1"/>
    <col min="30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1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.7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.7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7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W15">
    <sortCondition ref="B8:B15"/>
  </sortState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388" priority="35">
      <formula>ISERROR(A2)</formula>
    </cfRule>
  </conditionalFormatting>
  <conditionalFormatting sqref="J16:K16 W8:W15 Q16:R16 V16:W16">
    <cfRule type="cellIs" dxfId="387" priority="34" operator="equal">
      <formula>0</formula>
    </cfRule>
  </conditionalFormatting>
  <conditionalFormatting sqref="N24">
    <cfRule type="expression" dxfId="386" priority="33">
      <formula>ISERROR(N24)</formula>
    </cfRule>
  </conditionalFormatting>
  <conditionalFormatting sqref="Y8 Y10 Y12 Y14 Y16">
    <cfRule type="expression" dxfId="385" priority="32">
      <formula>ISERROR(Y8)</formula>
    </cfRule>
  </conditionalFormatting>
  <conditionalFormatting sqref="A8:I9">
    <cfRule type="expression" dxfId="384" priority="31">
      <formula>ISERROR(A8)</formula>
    </cfRule>
  </conditionalFormatting>
  <conditionalFormatting sqref="J10:K11">
    <cfRule type="expression" dxfId="383" priority="30">
      <formula>ISERROR(J10)</formula>
    </cfRule>
  </conditionalFormatting>
  <conditionalFormatting sqref="A10:I11">
    <cfRule type="expression" dxfId="382" priority="29">
      <formula>ISERROR(A10)</formula>
    </cfRule>
  </conditionalFormatting>
  <conditionalFormatting sqref="J12:K13">
    <cfRule type="expression" dxfId="381" priority="28">
      <formula>ISERROR(J12)</formula>
    </cfRule>
  </conditionalFormatting>
  <conditionalFormatting sqref="A12:I13">
    <cfRule type="expression" dxfId="380" priority="27">
      <formula>ISERROR(A12)</formula>
    </cfRule>
  </conditionalFormatting>
  <conditionalFormatting sqref="J14:K15">
    <cfRule type="expression" dxfId="379" priority="26">
      <formula>ISERROR(J14)</formula>
    </cfRule>
  </conditionalFormatting>
  <conditionalFormatting sqref="A14:I15">
    <cfRule type="expression" dxfId="378" priority="25">
      <formula>ISERROR(A14)</formula>
    </cfRule>
  </conditionalFormatting>
  <conditionalFormatting sqref="L5:L6 M6:N6 L16:O16 L8:N15">
    <cfRule type="expression" dxfId="377" priority="24">
      <formula>ISERROR(L5)</formula>
    </cfRule>
  </conditionalFormatting>
  <conditionalFormatting sqref="L16:O16">
    <cfRule type="cellIs" dxfId="376" priority="23" operator="equal">
      <formula>0</formula>
    </cfRule>
  </conditionalFormatting>
  <conditionalFormatting sqref="N3">
    <cfRule type="expression" dxfId="375" priority="21">
      <formula>ISERROR(N3)</formula>
    </cfRule>
  </conditionalFormatting>
  <conditionalFormatting sqref="A1:Y1">
    <cfRule type="expression" dxfId="374" priority="22">
      <formula>ISERROR(A1)</formula>
    </cfRule>
  </conditionalFormatting>
  <conditionalFormatting sqref="O6">
    <cfRule type="expression" dxfId="373" priority="20">
      <formula>ISERROR(O6)</formula>
    </cfRule>
  </conditionalFormatting>
  <conditionalFormatting sqref="O7">
    <cfRule type="expression" dxfId="372" priority="19">
      <formula>ISERROR(O7)</formula>
    </cfRule>
  </conditionalFormatting>
  <conditionalFormatting sqref="Q7">
    <cfRule type="expression" dxfId="371" priority="18">
      <formula>ISERROR(Q7)</formula>
    </cfRule>
  </conditionalFormatting>
  <conditionalFormatting sqref="O8">
    <cfRule type="expression" dxfId="370" priority="17">
      <formula>ISERROR(O8)</formula>
    </cfRule>
  </conditionalFormatting>
  <conditionalFormatting sqref="O8">
    <cfRule type="cellIs" dxfId="369" priority="16" operator="equal">
      <formula>0</formula>
    </cfRule>
  </conditionalFormatting>
  <conditionalFormatting sqref="O9:O15">
    <cfRule type="expression" dxfId="368" priority="15">
      <formula>ISERROR(O9)</formula>
    </cfRule>
  </conditionalFormatting>
  <conditionalFormatting sqref="O9:O15">
    <cfRule type="cellIs" dxfId="367" priority="14" operator="equal">
      <formula>0</formula>
    </cfRule>
  </conditionalFormatting>
  <conditionalFormatting sqref="X14:X15">
    <cfRule type="expression" dxfId="366" priority="13">
      <formula>ISERROR(X14)</formula>
    </cfRule>
  </conditionalFormatting>
  <conditionalFormatting sqref="X12:X13">
    <cfRule type="expression" dxfId="365" priority="12">
      <formula>ISERROR(X12)</formula>
    </cfRule>
  </conditionalFormatting>
  <conditionalFormatting sqref="X10:X11">
    <cfRule type="expression" dxfId="364" priority="11">
      <formula>ISERROR(X10)</formula>
    </cfRule>
  </conditionalFormatting>
  <conditionalFormatting sqref="X8:X9">
    <cfRule type="expression" dxfId="363" priority="10">
      <formula>ISERROR(X8)</formula>
    </cfRule>
  </conditionalFormatting>
  <conditionalFormatting sqref="T8:U16">
    <cfRule type="expression" dxfId="362" priority="9">
      <formula>ISERROR(T8)</formula>
    </cfRule>
  </conditionalFormatting>
  <conditionalFormatting sqref="U9:U15">
    <cfRule type="cellIs" dxfId="361" priority="8" operator="equal">
      <formula>0</formula>
    </cfRule>
  </conditionalFormatting>
  <conditionalFormatting sqref="T16:U16">
    <cfRule type="cellIs" dxfId="360" priority="7" operator="equal">
      <formula>0</formula>
    </cfRule>
  </conditionalFormatting>
  <conditionalFormatting sqref="S16">
    <cfRule type="expression" dxfId="359" priority="6">
      <formula>ISERROR(S16)</formula>
    </cfRule>
  </conditionalFormatting>
  <conditionalFormatting sqref="S16">
    <cfRule type="cellIs" dxfId="358" priority="5" operator="equal">
      <formula>0</formula>
    </cfRule>
  </conditionalFormatting>
  <conditionalFormatting sqref="U8">
    <cfRule type="cellIs" dxfId="357" priority="4" operator="equal">
      <formula>0</formula>
    </cfRule>
  </conditionalFormatting>
  <conditionalFormatting sqref="S8:S15">
    <cfRule type="expression" dxfId="356" priority="3">
      <formula>ISERROR(S8)</formula>
    </cfRule>
  </conditionalFormatting>
  <conditionalFormatting sqref="U9">
    <cfRule type="cellIs" dxfId="355" priority="2" operator="equal">
      <formula>0</formula>
    </cfRule>
  </conditionalFormatting>
  <conditionalFormatting sqref="G4:M4">
    <cfRule type="expression" dxfId="354" priority="1">
      <formula>ISERROR(G4)</formula>
    </cfRule>
  </conditionalFormatting>
  <dataValidations count="2">
    <dataValidation type="list" allowBlank="1" showInputMessage="1" showErrorMessage="1" sqref="C8:C15 G8:G15">
      <formula1>$X$2:$Y$2</formula1>
    </dataValidation>
    <dataValidation type="list" allowBlank="1" showInputMessage="1" showErrorMessage="1" sqref="I8:I15">
      <formula1>$Y$18:$Y$21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8.6640625" style="2" bestFit="1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5.83203125" style="2" customWidth="1"/>
    <col min="20" max="20" width="5.1640625" style="2" customWidth="1"/>
    <col min="21" max="21" width="5" style="2" customWidth="1"/>
    <col min="22" max="22" width="5.83203125" style="2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28" width="9" style="2" bestFit="1" customWidth="1"/>
    <col min="29" max="29" width="9.33203125" style="2" customWidth="1"/>
    <col min="30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28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1.7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4.75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31.5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5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5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sortState ref="A8:W15">
    <sortCondition ref="B8:B15"/>
  </sortState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L5:P5"/>
    <mergeCell ref="L6:L7"/>
    <mergeCell ref="M6:M7"/>
    <mergeCell ref="N6:N7"/>
    <mergeCell ref="O8:P8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353" priority="35">
      <formula>ISERROR(A2)</formula>
    </cfRule>
  </conditionalFormatting>
  <conditionalFormatting sqref="J16:K16 W8:W15 Q16:R16 V16:W16">
    <cfRule type="cellIs" dxfId="352" priority="34" operator="equal">
      <formula>0</formula>
    </cfRule>
  </conditionalFormatting>
  <conditionalFormatting sqref="N24">
    <cfRule type="expression" dxfId="351" priority="33">
      <formula>ISERROR(N24)</formula>
    </cfRule>
  </conditionalFormatting>
  <conditionalFormatting sqref="Y8 Y10 Y12 Y14 Y16">
    <cfRule type="expression" dxfId="350" priority="32">
      <formula>ISERROR(Y8)</formula>
    </cfRule>
  </conditionalFormatting>
  <conditionalFormatting sqref="A8:I9">
    <cfRule type="expression" dxfId="349" priority="31">
      <formula>ISERROR(A8)</formula>
    </cfRule>
  </conditionalFormatting>
  <conditionalFormatting sqref="J10:K11">
    <cfRule type="expression" dxfId="348" priority="30">
      <formula>ISERROR(J10)</formula>
    </cfRule>
  </conditionalFormatting>
  <conditionalFormatting sqref="A10:I11">
    <cfRule type="expression" dxfId="347" priority="29">
      <formula>ISERROR(A10)</formula>
    </cfRule>
  </conditionalFormatting>
  <conditionalFormatting sqref="J12:K13">
    <cfRule type="expression" dxfId="346" priority="28">
      <formula>ISERROR(J12)</formula>
    </cfRule>
  </conditionalFormatting>
  <conditionalFormatting sqref="A12:I13">
    <cfRule type="expression" dxfId="345" priority="27">
      <formula>ISERROR(A12)</formula>
    </cfRule>
  </conditionalFormatting>
  <conditionalFormatting sqref="J14:K15">
    <cfRule type="expression" dxfId="344" priority="26">
      <formula>ISERROR(J14)</formula>
    </cfRule>
  </conditionalFormatting>
  <conditionalFormatting sqref="A14:I15">
    <cfRule type="expression" dxfId="343" priority="25">
      <formula>ISERROR(A14)</formula>
    </cfRule>
  </conditionalFormatting>
  <conditionalFormatting sqref="L5:L6 M6:N6 L16:O16 L8:N15">
    <cfRule type="expression" dxfId="342" priority="24">
      <formula>ISERROR(L5)</formula>
    </cfRule>
  </conditionalFormatting>
  <conditionalFormatting sqref="L16:O16">
    <cfRule type="cellIs" dxfId="341" priority="23" operator="equal">
      <formula>0</formula>
    </cfRule>
  </conditionalFormatting>
  <conditionalFormatting sqref="N3">
    <cfRule type="expression" dxfId="340" priority="21">
      <formula>ISERROR(N3)</formula>
    </cfRule>
  </conditionalFormatting>
  <conditionalFormatting sqref="A1:Y1">
    <cfRule type="expression" dxfId="339" priority="22">
      <formula>ISERROR(A1)</formula>
    </cfRule>
  </conditionalFormatting>
  <conditionalFormatting sqref="O6">
    <cfRule type="expression" dxfId="338" priority="20">
      <formula>ISERROR(O6)</formula>
    </cfRule>
  </conditionalFormatting>
  <conditionalFormatting sqref="O7">
    <cfRule type="expression" dxfId="337" priority="19">
      <formula>ISERROR(O7)</formula>
    </cfRule>
  </conditionalFormatting>
  <conditionalFormatting sqref="Q7">
    <cfRule type="expression" dxfId="336" priority="18">
      <formula>ISERROR(Q7)</formula>
    </cfRule>
  </conditionalFormatting>
  <conditionalFormatting sqref="O8">
    <cfRule type="expression" dxfId="335" priority="17">
      <formula>ISERROR(O8)</formula>
    </cfRule>
  </conditionalFormatting>
  <conditionalFormatting sqref="O8">
    <cfRule type="cellIs" dxfId="334" priority="16" operator="equal">
      <formula>0</formula>
    </cfRule>
  </conditionalFormatting>
  <conditionalFormatting sqref="O9:O15">
    <cfRule type="expression" dxfId="333" priority="15">
      <formula>ISERROR(O9)</formula>
    </cfRule>
  </conditionalFormatting>
  <conditionalFormatting sqref="O9:O15">
    <cfRule type="cellIs" dxfId="332" priority="14" operator="equal">
      <formula>0</formula>
    </cfRule>
  </conditionalFormatting>
  <conditionalFormatting sqref="X14:X15">
    <cfRule type="expression" dxfId="331" priority="13">
      <formula>ISERROR(X14)</formula>
    </cfRule>
  </conditionalFormatting>
  <conditionalFormatting sqref="X12:X13">
    <cfRule type="expression" dxfId="330" priority="12">
      <formula>ISERROR(X12)</formula>
    </cfRule>
  </conditionalFormatting>
  <conditionalFormatting sqref="X10:X11">
    <cfRule type="expression" dxfId="329" priority="11">
      <formula>ISERROR(X10)</formula>
    </cfRule>
  </conditionalFormatting>
  <conditionalFormatting sqref="X8:X9">
    <cfRule type="expression" dxfId="328" priority="10">
      <formula>ISERROR(X8)</formula>
    </cfRule>
  </conditionalFormatting>
  <conditionalFormatting sqref="T8:U16">
    <cfRule type="expression" dxfId="327" priority="9">
      <formula>ISERROR(T8)</formula>
    </cfRule>
  </conditionalFormatting>
  <conditionalFormatting sqref="U9:U15">
    <cfRule type="cellIs" dxfId="326" priority="8" operator="equal">
      <formula>0</formula>
    </cfRule>
  </conditionalFormatting>
  <conditionalFormatting sqref="T16:U16">
    <cfRule type="cellIs" dxfId="325" priority="7" operator="equal">
      <formula>0</formula>
    </cfRule>
  </conditionalFormatting>
  <conditionalFormatting sqref="S16">
    <cfRule type="expression" dxfId="324" priority="6">
      <formula>ISERROR(S16)</formula>
    </cfRule>
  </conditionalFormatting>
  <conditionalFormatting sqref="S16">
    <cfRule type="cellIs" dxfId="323" priority="5" operator="equal">
      <formula>0</formula>
    </cfRule>
  </conditionalFormatting>
  <conditionalFormatting sqref="U8">
    <cfRule type="cellIs" dxfId="322" priority="4" operator="equal">
      <formula>0</formula>
    </cfRule>
  </conditionalFormatting>
  <conditionalFormatting sqref="S8:S15">
    <cfRule type="expression" dxfId="321" priority="3">
      <formula>ISERROR(S8)</formula>
    </cfRule>
  </conditionalFormatting>
  <conditionalFormatting sqref="U9">
    <cfRule type="cellIs" dxfId="320" priority="2" operator="equal">
      <formula>0</formula>
    </cfRule>
  </conditionalFormatting>
  <conditionalFormatting sqref="G4:M4">
    <cfRule type="expression" dxfId="319" priority="1">
      <formula>ISERROR(G4)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C41"/>
  <sheetViews>
    <sheetView workbookViewId="0">
      <selection activeCell="A5" sqref="A5:H5"/>
    </sheetView>
  </sheetViews>
  <sheetFormatPr baseColWidth="10" defaultColWidth="8.83203125" defaultRowHeight="15" x14ac:dyDescent="0"/>
  <cols>
    <col min="1" max="1" width="7.6640625" style="2" customWidth="1"/>
    <col min="2" max="2" width="8.1640625" style="2" customWidth="1"/>
    <col min="3" max="3" width="4.83203125" style="2" customWidth="1"/>
    <col min="4" max="4" width="6" style="2" customWidth="1"/>
    <col min="5" max="5" width="7.33203125" style="2" customWidth="1"/>
    <col min="6" max="6" width="8.33203125" style="2" customWidth="1"/>
    <col min="7" max="7" width="4.5" style="2" customWidth="1"/>
    <col min="8" max="8" width="5.5" style="2" customWidth="1"/>
    <col min="9" max="9" width="4.83203125" style="2" customWidth="1"/>
    <col min="10" max="11" width="4.33203125" style="6" customWidth="1"/>
    <col min="12" max="13" width="5.33203125" style="2" customWidth="1"/>
    <col min="14" max="14" width="5.6640625" style="2" customWidth="1"/>
    <col min="15" max="15" width="5.1640625" style="2" customWidth="1"/>
    <col min="16" max="16" width="2.83203125" style="2" customWidth="1"/>
    <col min="17" max="17" width="4.5" style="2" customWidth="1"/>
    <col min="18" max="18" width="4.33203125" style="2" customWidth="1"/>
    <col min="19" max="19" width="5" style="2" customWidth="1"/>
    <col min="20" max="20" width="5.1640625" style="2" customWidth="1"/>
    <col min="21" max="21" width="5" style="2" customWidth="1"/>
    <col min="22" max="22" width="5.33203125" style="2" bestFit="1" customWidth="1"/>
    <col min="23" max="23" width="7.83203125" style="2" customWidth="1"/>
    <col min="24" max="24" width="12.6640625" style="6" customWidth="1"/>
    <col min="25" max="25" width="6.5" style="6" customWidth="1"/>
    <col min="26" max="26" width="8.83203125" style="2"/>
    <col min="27" max="27" width="9.1640625" style="2" bestFit="1" customWidth="1"/>
    <col min="28" max="16384" width="8.83203125" style="2"/>
  </cols>
  <sheetData>
    <row r="1" spans="1:29" ht="20" customHeight="1">
      <c r="A1" s="176" t="s">
        <v>42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"/>
      <c r="AA1" s="216" t="s">
        <v>152</v>
      </c>
      <c r="AB1" s="217"/>
      <c r="AC1" s="218"/>
    </row>
    <row r="2" spans="1:29" ht="20" customHeight="1">
      <c r="A2" s="110" t="s">
        <v>0</v>
      </c>
      <c r="B2" s="179" t="str">
        <f>'inner 01'!B2</f>
        <v xml:space="preserve">Mh- 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75" t="s">
        <v>42</v>
      </c>
      <c r="N2" s="175"/>
      <c r="O2" s="175"/>
      <c r="P2" s="175"/>
      <c r="Q2" s="175"/>
      <c r="R2" s="182"/>
      <c r="S2" s="182"/>
      <c r="T2" s="182"/>
      <c r="U2" s="182"/>
      <c r="V2" s="182"/>
      <c r="W2" s="182"/>
      <c r="X2" s="16" t="s">
        <v>78</v>
      </c>
      <c r="Y2" s="17" t="s">
        <v>79</v>
      </c>
      <c r="Z2" s="1"/>
      <c r="AA2" s="219"/>
      <c r="AB2" s="220"/>
      <c r="AC2" s="221"/>
    </row>
    <row r="3" spans="1:29" ht="20" customHeight="1">
      <c r="A3" s="110" t="s">
        <v>1</v>
      </c>
      <c r="B3" s="179" t="str">
        <f>'inner 01'!B3</f>
        <v xml:space="preserve">izk/;kid] 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08" t="s">
        <v>95</v>
      </c>
      <c r="N3" s="170"/>
      <c r="O3" s="171"/>
      <c r="P3" s="172"/>
      <c r="Q3" s="108" t="s">
        <v>50</v>
      </c>
      <c r="R3" s="12"/>
      <c r="S3" s="175" t="s">
        <v>89</v>
      </c>
      <c r="T3" s="175"/>
      <c r="U3" s="175"/>
      <c r="V3" s="175"/>
      <c r="W3" s="175"/>
      <c r="X3" s="19"/>
      <c r="Y3" s="20"/>
      <c r="Z3" s="1"/>
      <c r="AA3" s="219"/>
      <c r="AB3" s="220"/>
      <c r="AC3" s="221"/>
    </row>
    <row r="4" spans="1:29" ht="20" customHeight="1">
      <c r="A4" s="110" t="s">
        <v>2</v>
      </c>
      <c r="B4" s="179" t="str">
        <f>'inner 01'!B4</f>
        <v>fp</v>
      </c>
      <c r="C4" s="180"/>
      <c r="D4" s="180"/>
      <c r="E4" s="181"/>
      <c r="F4" s="108" t="s">
        <v>3</v>
      </c>
      <c r="G4" s="179" t="str">
        <f>'inner 01'!G4</f>
        <v>f</v>
      </c>
      <c r="H4" s="180"/>
      <c r="I4" s="180"/>
      <c r="J4" s="180"/>
      <c r="K4" s="180"/>
      <c r="L4" s="180"/>
      <c r="M4" s="181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86"/>
      <c r="Z4" s="1"/>
      <c r="AA4" s="222"/>
      <c r="AB4" s="223"/>
      <c r="AC4" s="224"/>
    </row>
    <row r="5" spans="1:29" ht="27" customHeight="1">
      <c r="A5" s="187" t="s">
        <v>4</v>
      </c>
      <c r="B5" s="175"/>
      <c r="C5" s="175"/>
      <c r="D5" s="175"/>
      <c r="E5" s="175"/>
      <c r="F5" s="175"/>
      <c r="G5" s="175"/>
      <c r="H5" s="175"/>
      <c r="I5" s="175" t="s">
        <v>10</v>
      </c>
      <c r="J5" s="188" t="s">
        <v>11</v>
      </c>
      <c r="K5" s="189"/>
      <c r="L5" s="175" t="s">
        <v>146</v>
      </c>
      <c r="M5" s="175"/>
      <c r="N5" s="175"/>
      <c r="O5" s="175"/>
      <c r="P5" s="175"/>
      <c r="Q5" s="175" t="s">
        <v>80</v>
      </c>
      <c r="R5" s="175"/>
      <c r="S5" s="175" t="s">
        <v>15</v>
      </c>
      <c r="T5" s="175"/>
      <c r="U5" s="175"/>
      <c r="V5" s="185" t="s">
        <v>65</v>
      </c>
      <c r="W5" s="175" t="s">
        <v>91</v>
      </c>
      <c r="X5" s="175" t="s">
        <v>81</v>
      </c>
      <c r="Y5" s="186" t="s">
        <v>17</v>
      </c>
      <c r="Z5" s="1"/>
      <c r="AA5" s="214" t="s">
        <v>150</v>
      </c>
      <c r="AB5" s="214" t="s">
        <v>149</v>
      </c>
      <c r="AC5" s="214" t="s">
        <v>151</v>
      </c>
    </row>
    <row r="6" spans="1:29" ht="20.25" customHeight="1">
      <c r="A6" s="187" t="s">
        <v>5</v>
      </c>
      <c r="B6" s="175"/>
      <c r="C6" s="175"/>
      <c r="D6" s="175"/>
      <c r="E6" s="175" t="s">
        <v>6</v>
      </c>
      <c r="F6" s="175"/>
      <c r="G6" s="175"/>
      <c r="H6" s="175"/>
      <c r="I6" s="175"/>
      <c r="J6" s="190"/>
      <c r="K6" s="191"/>
      <c r="L6" s="175" t="s">
        <v>12</v>
      </c>
      <c r="M6" s="175" t="s">
        <v>51</v>
      </c>
      <c r="N6" s="175" t="s">
        <v>13</v>
      </c>
      <c r="O6" s="77" t="s">
        <v>148</v>
      </c>
      <c r="P6" s="76">
        <v>5</v>
      </c>
      <c r="Q6" s="175"/>
      <c r="R6" s="175"/>
      <c r="S6" s="175"/>
      <c r="T6" s="175"/>
      <c r="U6" s="175"/>
      <c r="V6" s="185"/>
      <c r="W6" s="175"/>
      <c r="X6" s="175"/>
      <c r="Y6" s="186"/>
      <c r="Z6" s="1"/>
      <c r="AA6" s="214"/>
      <c r="AB6" s="214"/>
      <c r="AC6" s="214"/>
    </row>
    <row r="7" spans="1:29" ht="24.75" customHeight="1">
      <c r="A7" s="110" t="s">
        <v>7</v>
      </c>
      <c r="B7" s="108" t="s">
        <v>8</v>
      </c>
      <c r="C7" s="175" t="s">
        <v>9</v>
      </c>
      <c r="D7" s="175"/>
      <c r="E7" s="108" t="s">
        <v>7</v>
      </c>
      <c r="F7" s="108" t="s">
        <v>8</v>
      </c>
      <c r="G7" s="175" t="s">
        <v>9</v>
      </c>
      <c r="H7" s="175"/>
      <c r="I7" s="175"/>
      <c r="J7" s="192"/>
      <c r="K7" s="193"/>
      <c r="L7" s="175"/>
      <c r="M7" s="175"/>
      <c r="N7" s="175"/>
      <c r="O7" s="173" t="s">
        <v>147</v>
      </c>
      <c r="P7" s="174"/>
      <c r="Q7" s="75" t="s">
        <v>51</v>
      </c>
      <c r="R7" s="108" t="s">
        <v>14</v>
      </c>
      <c r="S7" s="108" t="s">
        <v>19</v>
      </c>
      <c r="T7" s="108" t="s">
        <v>16</v>
      </c>
      <c r="U7" s="108" t="s">
        <v>14</v>
      </c>
      <c r="V7" s="185"/>
      <c r="W7" s="175"/>
      <c r="X7" s="175"/>
      <c r="Y7" s="186"/>
      <c r="Z7" s="1"/>
      <c r="AA7" s="214"/>
      <c r="AB7" s="214"/>
      <c r="AC7" s="214"/>
    </row>
    <row r="8" spans="1:29" ht="28" customHeight="1">
      <c r="A8" s="13" t="str">
        <f>G4</f>
        <v>f</v>
      </c>
      <c r="B8" s="7"/>
      <c r="C8" s="113"/>
      <c r="D8" s="33"/>
      <c r="E8" s="113"/>
      <c r="F8" s="7"/>
      <c r="G8" s="113"/>
      <c r="H8" s="33"/>
      <c r="I8" s="113"/>
      <c r="J8" s="34"/>
      <c r="K8" s="34"/>
      <c r="L8" s="34"/>
      <c r="M8" s="34"/>
      <c r="N8" s="34"/>
      <c r="O8" s="166">
        <f t="shared" ref="O8:O15" si="0">$P$6%*M8</f>
        <v>0</v>
      </c>
      <c r="P8" s="167"/>
      <c r="Q8" s="34"/>
      <c r="R8" s="35"/>
      <c r="S8" s="114"/>
      <c r="T8" s="115"/>
      <c r="U8" s="36">
        <f t="shared" ref="U8:U15" si="1">S8*T8</f>
        <v>0</v>
      </c>
      <c r="V8" s="34"/>
      <c r="W8" s="8">
        <f t="shared" ref="W8:W15" si="2">SUM(J8+K8+N8+O8+R8+U8+V8)</f>
        <v>0</v>
      </c>
      <c r="X8" s="201"/>
      <c r="Y8" s="196"/>
      <c r="Z8" s="1"/>
      <c r="AA8" s="88"/>
      <c r="AB8" s="89"/>
      <c r="AC8" s="88"/>
    </row>
    <row r="9" spans="1:29" ht="28" customHeight="1">
      <c r="A9" s="13">
        <f>E8</f>
        <v>0</v>
      </c>
      <c r="B9" s="7"/>
      <c r="C9" s="113"/>
      <c r="D9" s="33"/>
      <c r="E9" s="113" t="str">
        <f>A8</f>
        <v>f</v>
      </c>
      <c r="F9" s="7"/>
      <c r="G9" s="113"/>
      <c r="H9" s="33"/>
      <c r="I9" s="113"/>
      <c r="J9" s="34"/>
      <c r="K9" s="34"/>
      <c r="L9" s="34"/>
      <c r="M9" s="34"/>
      <c r="N9" s="34"/>
      <c r="O9" s="166">
        <f t="shared" si="0"/>
        <v>0</v>
      </c>
      <c r="P9" s="167"/>
      <c r="Q9" s="34"/>
      <c r="R9" s="35"/>
      <c r="S9" s="80"/>
      <c r="T9" s="34"/>
      <c r="U9" s="36">
        <f t="shared" si="1"/>
        <v>0</v>
      </c>
      <c r="V9" s="34"/>
      <c r="W9" s="8">
        <f t="shared" si="2"/>
        <v>0</v>
      </c>
      <c r="X9" s="201"/>
      <c r="Y9" s="197"/>
      <c r="Z9" s="1"/>
      <c r="AA9" s="88" t="str">
        <f>IF(AA$8="","",AA$8)</f>
        <v/>
      </c>
      <c r="AB9" s="89" t="str">
        <f t="shared" ref="AB9:AC15" si="3">IF(AB$8="","",AB$8)</f>
        <v/>
      </c>
      <c r="AC9" s="88" t="str">
        <f t="shared" si="3"/>
        <v/>
      </c>
    </row>
    <row r="10" spans="1:29" ht="28" customHeight="1">
      <c r="A10" s="13" t="str">
        <f>G4</f>
        <v>f</v>
      </c>
      <c r="B10" s="7"/>
      <c r="C10" s="113"/>
      <c r="D10" s="33"/>
      <c r="E10" s="113"/>
      <c r="F10" s="7"/>
      <c r="G10" s="113"/>
      <c r="H10" s="33"/>
      <c r="I10" s="113"/>
      <c r="J10" s="34"/>
      <c r="K10" s="34"/>
      <c r="L10" s="34"/>
      <c r="M10" s="34"/>
      <c r="N10" s="34"/>
      <c r="O10" s="166">
        <f t="shared" si="0"/>
        <v>0</v>
      </c>
      <c r="P10" s="167"/>
      <c r="Q10" s="34"/>
      <c r="R10" s="35"/>
      <c r="S10" s="80"/>
      <c r="T10" s="34"/>
      <c r="U10" s="36">
        <f t="shared" si="1"/>
        <v>0</v>
      </c>
      <c r="V10" s="34"/>
      <c r="W10" s="8">
        <f t="shared" si="2"/>
        <v>0</v>
      </c>
      <c r="X10" s="201"/>
      <c r="Y10" s="197"/>
      <c r="Z10" s="1"/>
      <c r="AA10" s="88" t="str">
        <f t="shared" ref="AA10:AA15" si="4">IF(AA$8="","",AA$8)</f>
        <v/>
      </c>
      <c r="AB10" s="89" t="str">
        <f t="shared" si="3"/>
        <v/>
      </c>
      <c r="AC10" s="88" t="str">
        <f t="shared" si="3"/>
        <v/>
      </c>
    </row>
    <row r="11" spans="1:29" ht="28" customHeight="1">
      <c r="A11" s="13">
        <f>E10</f>
        <v>0</v>
      </c>
      <c r="B11" s="7"/>
      <c r="C11" s="113"/>
      <c r="D11" s="33"/>
      <c r="E11" s="113" t="str">
        <f>A10</f>
        <v>f</v>
      </c>
      <c r="F11" s="7"/>
      <c r="G11" s="113"/>
      <c r="H11" s="33"/>
      <c r="I11" s="113"/>
      <c r="J11" s="34"/>
      <c r="K11" s="34"/>
      <c r="L11" s="34"/>
      <c r="M11" s="34"/>
      <c r="N11" s="34"/>
      <c r="O11" s="166">
        <f t="shared" si="0"/>
        <v>0</v>
      </c>
      <c r="P11" s="167"/>
      <c r="Q11" s="34"/>
      <c r="R11" s="35"/>
      <c r="S11" s="80"/>
      <c r="T11" s="34"/>
      <c r="U11" s="36">
        <f t="shared" si="1"/>
        <v>0</v>
      </c>
      <c r="V11" s="34"/>
      <c r="W11" s="8">
        <f t="shared" si="2"/>
        <v>0</v>
      </c>
      <c r="X11" s="201"/>
      <c r="Y11" s="197"/>
      <c r="Z11" s="1"/>
      <c r="AA11" s="88" t="str">
        <f t="shared" si="4"/>
        <v/>
      </c>
      <c r="AB11" s="89" t="str">
        <f t="shared" si="3"/>
        <v/>
      </c>
      <c r="AC11" s="88" t="str">
        <f t="shared" si="3"/>
        <v/>
      </c>
    </row>
    <row r="12" spans="1:29" ht="28" customHeight="1">
      <c r="A12" s="13" t="str">
        <f>G4</f>
        <v>f</v>
      </c>
      <c r="B12" s="7"/>
      <c r="C12" s="113"/>
      <c r="D12" s="33"/>
      <c r="E12" s="113"/>
      <c r="F12" s="7"/>
      <c r="G12" s="113"/>
      <c r="H12" s="33"/>
      <c r="I12" s="113"/>
      <c r="J12" s="34"/>
      <c r="K12" s="34"/>
      <c r="L12" s="34"/>
      <c r="M12" s="34"/>
      <c r="N12" s="34"/>
      <c r="O12" s="166">
        <f t="shared" si="0"/>
        <v>0</v>
      </c>
      <c r="P12" s="167"/>
      <c r="Q12" s="34"/>
      <c r="R12" s="35"/>
      <c r="S12" s="80"/>
      <c r="T12" s="34"/>
      <c r="U12" s="36">
        <f t="shared" si="1"/>
        <v>0</v>
      </c>
      <c r="V12" s="34"/>
      <c r="W12" s="8">
        <f t="shared" si="2"/>
        <v>0</v>
      </c>
      <c r="X12" s="201"/>
      <c r="Y12" s="197"/>
      <c r="Z12" s="1"/>
      <c r="AA12" s="88" t="str">
        <f t="shared" si="4"/>
        <v/>
      </c>
      <c r="AB12" s="89" t="str">
        <f t="shared" si="3"/>
        <v/>
      </c>
      <c r="AC12" s="88" t="str">
        <f t="shared" si="3"/>
        <v/>
      </c>
    </row>
    <row r="13" spans="1:29" ht="28" customHeight="1">
      <c r="A13" s="13">
        <f>E12</f>
        <v>0</v>
      </c>
      <c r="B13" s="7"/>
      <c r="C13" s="113"/>
      <c r="D13" s="33"/>
      <c r="E13" s="113" t="str">
        <f>A12</f>
        <v>f</v>
      </c>
      <c r="F13" s="7"/>
      <c r="G13" s="113"/>
      <c r="H13" s="33"/>
      <c r="I13" s="113"/>
      <c r="J13" s="34"/>
      <c r="K13" s="34"/>
      <c r="L13" s="34"/>
      <c r="M13" s="34"/>
      <c r="N13" s="34"/>
      <c r="O13" s="166">
        <f t="shared" si="0"/>
        <v>0</v>
      </c>
      <c r="P13" s="167"/>
      <c r="Q13" s="34"/>
      <c r="R13" s="35"/>
      <c r="S13" s="80"/>
      <c r="T13" s="34"/>
      <c r="U13" s="36">
        <f t="shared" si="1"/>
        <v>0</v>
      </c>
      <c r="V13" s="34"/>
      <c r="W13" s="8">
        <f t="shared" si="2"/>
        <v>0</v>
      </c>
      <c r="X13" s="201"/>
      <c r="Y13" s="198"/>
      <c r="Z13" s="1"/>
      <c r="AA13" s="88" t="str">
        <f t="shared" si="4"/>
        <v/>
      </c>
      <c r="AB13" s="89" t="str">
        <f t="shared" si="3"/>
        <v/>
      </c>
      <c r="AC13" s="88" t="str">
        <f t="shared" si="3"/>
        <v/>
      </c>
    </row>
    <row r="14" spans="1:29" ht="28" customHeight="1">
      <c r="A14" s="13" t="str">
        <f>G4</f>
        <v>f</v>
      </c>
      <c r="B14" s="7"/>
      <c r="C14" s="113"/>
      <c r="D14" s="33"/>
      <c r="E14" s="113"/>
      <c r="F14" s="7"/>
      <c r="G14" s="113"/>
      <c r="H14" s="33"/>
      <c r="I14" s="113"/>
      <c r="J14" s="34"/>
      <c r="K14" s="34"/>
      <c r="L14" s="34"/>
      <c r="M14" s="34"/>
      <c r="N14" s="34"/>
      <c r="O14" s="166">
        <f t="shared" si="0"/>
        <v>0</v>
      </c>
      <c r="P14" s="167"/>
      <c r="Q14" s="34"/>
      <c r="R14" s="35"/>
      <c r="S14" s="80"/>
      <c r="T14" s="34"/>
      <c r="U14" s="36">
        <f t="shared" si="1"/>
        <v>0</v>
      </c>
      <c r="V14" s="34"/>
      <c r="W14" s="8">
        <f t="shared" si="2"/>
        <v>0</v>
      </c>
      <c r="X14" s="182"/>
      <c r="Y14" s="196"/>
      <c r="Z14" s="1"/>
      <c r="AA14" s="88" t="str">
        <f t="shared" si="4"/>
        <v/>
      </c>
      <c r="AB14" s="89" t="str">
        <f t="shared" si="3"/>
        <v/>
      </c>
      <c r="AC14" s="88" t="str">
        <f t="shared" si="3"/>
        <v/>
      </c>
    </row>
    <row r="15" spans="1:29" ht="28" customHeight="1">
      <c r="A15" s="13">
        <f>E14</f>
        <v>0</v>
      </c>
      <c r="B15" s="7"/>
      <c r="C15" s="113"/>
      <c r="D15" s="33"/>
      <c r="E15" s="113" t="str">
        <f>A14</f>
        <v>f</v>
      </c>
      <c r="F15" s="7"/>
      <c r="G15" s="113"/>
      <c r="H15" s="33"/>
      <c r="I15" s="113"/>
      <c r="J15" s="34"/>
      <c r="K15" s="34"/>
      <c r="L15" s="34"/>
      <c r="M15" s="34"/>
      <c r="N15" s="34"/>
      <c r="O15" s="166">
        <f t="shared" si="0"/>
        <v>0</v>
      </c>
      <c r="P15" s="167"/>
      <c r="Q15" s="34"/>
      <c r="R15" s="35"/>
      <c r="S15" s="80"/>
      <c r="T15" s="34"/>
      <c r="U15" s="36">
        <f t="shared" si="1"/>
        <v>0</v>
      </c>
      <c r="V15" s="34"/>
      <c r="W15" s="8">
        <f t="shared" si="2"/>
        <v>0</v>
      </c>
      <c r="X15" s="182"/>
      <c r="Y15" s="197"/>
      <c r="Z15" s="1"/>
      <c r="AA15" s="88" t="str">
        <f t="shared" si="4"/>
        <v/>
      </c>
      <c r="AB15" s="89" t="str">
        <f t="shared" si="3"/>
        <v/>
      </c>
      <c r="AC15" s="88" t="str">
        <f t="shared" si="3"/>
        <v/>
      </c>
    </row>
    <row r="16" spans="1:29" ht="17" customHeight="1">
      <c r="A16" s="187" t="s">
        <v>64</v>
      </c>
      <c r="B16" s="175"/>
      <c r="C16" s="175"/>
      <c r="D16" s="175"/>
      <c r="E16" s="175"/>
      <c r="F16" s="175"/>
      <c r="G16" s="175"/>
      <c r="H16" s="175"/>
      <c r="I16" s="175"/>
      <c r="J16" s="111">
        <f>SUM(J8:J15)</f>
        <v>0</v>
      </c>
      <c r="K16" s="111">
        <f>SUM(K8:K15)</f>
        <v>0</v>
      </c>
      <c r="L16" s="108"/>
      <c r="M16" s="108"/>
      <c r="N16" s="23">
        <f>SUM(N8:N15)</f>
        <v>0</v>
      </c>
      <c r="O16" s="168">
        <f>SUM(O8:O15)</f>
        <v>0</v>
      </c>
      <c r="P16" s="169"/>
      <c r="Q16" s="108"/>
      <c r="R16" s="23">
        <f>SUM(R8:R15)</f>
        <v>0</v>
      </c>
      <c r="S16" s="82">
        <f>SUM(S8:S15)</f>
        <v>0</v>
      </c>
      <c r="T16" s="108"/>
      <c r="U16" s="23">
        <f>SUM(U8:U15)</f>
        <v>0</v>
      </c>
      <c r="V16" s="108"/>
      <c r="W16" s="24">
        <f>SUM(W8:W15)</f>
        <v>0</v>
      </c>
      <c r="X16" s="25"/>
      <c r="Y16" s="37"/>
      <c r="Z16" s="1"/>
      <c r="AA16" s="106"/>
      <c r="AB16" s="106"/>
      <c r="AC16" s="106"/>
    </row>
    <row r="17" spans="1:29" ht="17" customHeight="1">
      <c r="A17" s="18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94" t="s">
        <v>62</v>
      </c>
      <c r="O17" s="194"/>
      <c r="P17" s="194"/>
      <c r="Q17" s="194"/>
      <c r="R17" s="182"/>
      <c r="S17" s="182"/>
      <c r="T17" s="182"/>
      <c r="U17" s="182"/>
      <c r="V17" s="182"/>
      <c r="W17" s="25" t="s">
        <v>55</v>
      </c>
      <c r="X17" s="109"/>
      <c r="Y17" s="112" t="s">
        <v>63</v>
      </c>
      <c r="Z17" s="1"/>
      <c r="AA17" s="106"/>
      <c r="AB17" s="106"/>
      <c r="AC17" s="106"/>
    </row>
    <row r="18" spans="1:29" ht="17" customHeight="1">
      <c r="A18" s="187" t="s">
        <v>18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" t="s">
        <v>38</v>
      </c>
      <c r="Z18" s="1"/>
      <c r="AA18" s="106"/>
      <c r="AB18" s="106"/>
      <c r="AC18" s="106"/>
    </row>
    <row r="19" spans="1:29" ht="17" customHeight="1">
      <c r="A19" s="195" t="s">
        <v>59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75"/>
      <c r="W19" s="175"/>
      <c r="X19" s="175"/>
      <c r="Y19" s="17" t="s">
        <v>82</v>
      </c>
      <c r="Z19" s="1"/>
      <c r="AA19" s="106"/>
      <c r="AB19" s="106"/>
      <c r="AC19" s="106"/>
    </row>
    <row r="20" spans="1:29" ht="17" customHeight="1">
      <c r="A20" s="195" t="s">
        <v>60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75"/>
      <c r="W20" s="175"/>
      <c r="X20" s="175"/>
      <c r="Y20" s="17" t="s">
        <v>39</v>
      </c>
      <c r="Z20" s="1"/>
      <c r="AA20" s="106"/>
      <c r="AB20" s="106"/>
      <c r="AC20" s="106"/>
    </row>
    <row r="21" spans="1:29" ht="15" customHeight="1">
      <c r="A21" s="18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 t="s">
        <v>20</v>
      </c>
      <c r="S21" s="175"/>
      <c r="T21" s="175"/>
      <c r="U21" s="175"/>
      <c r="V21" s="175"/>
      <c r="W21" s="175"/>
      <c r="X21" s="175"/>
      <c r="Y21" s="17" t="s">
        <v>83</v>
      </c>
      <c r="Z21" s="1"/>
      <c r="AA21" s="106"/>
      <c r="AB21" s="106"/>
      <c r="AC21" s="106"/>
    </row>
    <row r="22" spans="1:29" ht="17" customHeight="1">
      <c r="A22" s="187" t="s">
        <v>92</v>
      </c>
      <c r="B22" s="175"/>
      <c r="C22" s="175"/>
      <c r="D22" s="175"/>
      <c r="E22" s="175"/>
      <c r="F22" s="175"/>
      <c r="G22" s="175"/>
      <c r="H22" s="175"/>
      <c r="I22" s="175"/>
      <c r="J22" s="202"/>
      <c r="K22" s="202"/>
      <c r="L22" s="202"/>
      <c r="M22" s="202"/>
      <c r="N22" s="202"/>
      <c r="O22" s="175" t="s">
        <v>61</v>
      </c>
      <c r="P22" s="175"/>
      <c r="Q22" s="175"/>
      <c r="R22" s="175"/>
      <c r="S22" s="175"/>
      <c r="T22" s="175"/>
      <c r="U22" s="175"/>
      <c r="V22" s="175"/>
      <c r="W22" s="175"/>
      <c r="X22" s="175"/>
      <c r="Y22" s="186"/>
      <c r="Z22" s="1"/>
      <c r="AA22" s="106"/>
      <c r="AB22" s="106"/>
      <c r="AC22" s="106"/>
    </row>
    <row r="23" spans="1:29" ht="17" customHeight="1">
      <c r="A23" s="195" t="s">
        <v>58</v>
      </c>
      <c r="B23" s="194"/>
      <c r="C23" s="199"/>
      <c r="D23" s="199"/>
      <c r="E23" s="27" t="s">
        <v>52</v>
      </c>
      <c r="F23" s="28"/>
      <c r="G23" s="175" t="s">
        <v>53</v>
      </c>
      <c r="H23" s="175"/>
      <c r="I23" s="108" t="s">
        <v>54</v>
      </c>
      <c r="J23" s="109"/>
      <c r="K23" s="109"/>
      <c r="L23" s="108" t="s">
        <v>55</v>
      </c>
      <c r="M23" s="29"/>
      <c r="N23" s="203" t="s">
        <v>97</v>
      </c>
      <c r="O23" s="204"/>
      <c r="P23" s="204"/>
      <c r="Q23" s="204"/>
      <c r="R23" s="205"/>
      <c r="S23" s="175"/>
      <c r="T23" s="175"/>
      <c r="U23" s="175"/>
      <c r="V23" s="175" t="s">
        <v>54</v>
      </c>
      <c r="W23" s="199"/>
      <c r="X23" s="175" t="s">
        <v>55</v>
      </c>
      <c r="Y23" s="200"/>
      <c r="Z23" s="1"/>
      <c r="AA23" s="106"/>
      <c r="AB23" s="106"/>
      <c r="AC23" s="106"/>
    </row>
    <row r="24" spans="1:29" ht="17" customHeight="1">
      <c r="A24" s="195" t="s">
        <v>57</v>
      </c>
      <c r="B24" s="194"/>
      <c r="C24" s="175"/>
      <c r="D24" s="175"/>
      <c r="E24" s="175"/>
      <c r="F24" s="175"/>
      <c r="G24" s="175"/>
      <c r="H24" s="175"/>
      <c r="I24" s="108" t="s">
        <v>54</v>
      </c>
      <c r="J24" s="109"/>
      <c r="K24" s="109"/>
      <c r="L24" s="108" t="s">
        <v>55</v>
      </c>
      <c r="M24" s="29"/>
      <c r="N24" s="203" t="s">
        <v>96</v>
      </c>
      <c r="O24" s="204"/>
      <c r="P24" s="204"/>
      <c r="Q24" s="204"/>
      <c r="R24" s="205"/>
      <c r="S24" s="175"/>
      <c r="T24" s="175"/>
      <c r="U24" s="175"/>
      <c r="V24" s="175"/>
      <c r="W24" s="199"/>
      <c r="X24" s="175"/>
      <c r="Y24" s="200"/>
      <c r="Z24" s="1"/>
      <c r="AA24" s="106"/>
      <c r="AB24" s="106"/>
      <c r="AC24" s="106"/>
    </row>
    <row r="25" spans="1:29" ht="17" customHeight="1">
      <c r="A25" s="206" t="s">
        <v>56</v>
      </c>
      <c r="B25" s="207"/>
      <c r="C25" s="208"/>
      <c r="D25" s="208"/>
      <c r="E25" s="208"/>
      <c r="F25" s="208"/>
      <c r="G25" s="208"/>
      <c r="H25" s="208"/>
      <c r="I25" s="107" t="s">
        <v>54</v>
      </c>
      <c r="J25" s="9"/>
      <c r="K25" s="9"/>
      <c r="L25" s="107" t="s">
        <v>55</v>
      </c>
      <c r="M25" s="31"/>
      <c r="N25" s="209" t="s">
        <v>98</v>
      </c>
      <c r="O25" s="210"/>
      <c r="P25" s="210"/>
      <c r="Q25" s="210"/>
      <c r="R25" s="210"/>
      <c r="S25" s="211"/>
      <c r="T25" s="211"/>
      <c r="U25" s="212"/>
      <c r="V25" s="107" t="s">
        <v>54</v>
      </c>
      <c r="W25" s="9"/>
      <c r="X25" s="107" t="s">
        <v>55</v>
      </c>
      <c r="Y25" s="32"/>
      <c r="Z25" s="1"/>
      <c r="AA25" s="106"/>
      <c r="AB25" s="106"/>
      <c r="AC25" s="106"/>
    </row>
    <row r="26" spans="1:29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1"/>
      <c r="AA29" s="1"/>
      <c r="AB29" s="1"/>
      <c r="AC29" s="1"/>
    </row>
    <row r="30" spans="1:29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5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1"/>
      <c r="AA41" s="1"/>
      <c r="AB41" s="1"/>
      <c r="AC41" s="1"/>
    </row>
  </sheetData>
  <sheetProtection formatCells="0" formatColumns="0" formatRows="0" selectLockedCells="1" sort="0" autoFilter="0"/>
  <mergeCells count="84">
    <mergeCell ref="AA1:AC4"/>
    <mergeCell ref="AA5:AA7"/>
    <mergeCell ref="AB5:AB7"/>
    <mergeCell ref="AC5:AC7"/>
    <mergeCell ref="A25:B25"/>
    <mergeCell ref="C25:H25"/>
    <mergeCell ref="N25:R25"/>
    <mergeCell ref="S25:U25"/>
    <mergeCell ref="Y8:Y9"/>
    <mergeCell ref="Y10:Y11"/>
    <mergeCell ref="Y12:Y13"/>
    <mergeCell ref="Y14:Y15"/>
    <mergeCell ref="V23:V24"/>
    <mergeCell ref="W23:W24"/>
    <mergeCell ref="X23:X24"/>
    <mergeCell ref="Y23:Y24"/>
    <mergeCell ref="A24:B24"/>
    <mergeCell ref="C24:H24"/>
    <mergeCell ref="N24:R24"/>
    <mergeCell ref="S24:U24"/>
    <mergeCell ref="A22:I22"/>
    <mergeCell ref="J22:N22"/>
    <mergeCell ref="O22:Q22"/>
    <mergeCell ref="R22:U22"/>
    <mergeCell ref="V22:Y22"/>
    <mergeCell ref="A23:B23"/>
    <mergeCell ref="C23:D23"/>
    <mergeCell ref="G23:H23"/>
    <mergeCell ref="N23:R23"/>
    <mergeCell ref="S23:U23"/>
    <mergeCell ref="A19:U19"/>
    <mergeCell ref="V19:X19"/>
    <mergeCell ref="A20:U20"/>
    <mergeCell ref="V20:X20"/>
    <mergeCell ref="A21:Q21"/>
    <mergeCell ref="R21:U21"/>
    <mergeCell ref="V21:X21"/>
    <mergeCell ref="A16:I16"/>
    <mergeCell ref="A17:M17"/>
    <mergeCell ref="N17:Q17"/>
    <mergeCell ref="R17:V17"/>
    <mergeCell ref="A18:U18"/>
    <mergeCell ref="V18:X18"/>
    <mergeCell ref="X8:X9"/>
    <mergeCell ref="X10:X11"/>
    <mergeCell ref="X12:X13"/>
    <mergeCell ref="X14:X15"/>
    <mergeCell ref="V5:V7"/>
    <mergeCell ref="W5:W7"/>
    <mergeCell ref="X5:X7"/>
    <mergeCell ref="B4:E4"/>
    <mergeCell ref="G4:M4"/>
    <mergeCell ref="N4:Y4"/>
    <mergeCell ref="A5:H5"/>
    <mergeCell ref="I5:I7"/>
    <mergeCell ref="J5:K7"/>
    <mergeCell ref="Q5:R6"/>
    <mergeCell ref="S5:U6"/>
    <mergeCell ref="Y5:Y7"/>
    <mergeCell ref="A6:D6"/>
    <mergeCell ref="E6:H6"/>
    <mergeCell ref="C7:D7"/>
    <mergeCell ref="G7:H7"/>
    <mergeCell ref="L5:P5"/>
    <mergeCell ref="L6:L7"/>
    <mergeCell ref="M6:M7"/>
    <mergeCell ref="A1:Y1"/>
    <mergeCell ref="B2:L2"/>
    <mergeCell ref="M2:Q2"/>
    <mergeCell ref="R2:W2"/>
    <mergeCell ref="S3:W3"/>
    <mergeCell ref="B3:L3"/>
    <mergeCell ref="O14:P14"/>
    <mergeCell ref="O15:P15"/>
    <mergeCell ref="O16:P16"/>
    <mergeCell ref="N3:P3"/>
    <mergeCell ref="O7:P7"/>
    <mergeCell ref="O9:P9"/>
    <mergeCell ref="O10:P10"/>
    <mergeCell ref="O11:P11"/>
    <mergeCell ref="O12:P12"/>
    <mergeCell ref="O13:P13"/>
    <mergeCell ref="O8:P8"/>
    <mergeCell ref="N6:N7"/>
  </mergeCells>
  <phoneticPr fontId="17" type="noConversion"/>
  <conditionalFormatting sqref="A2:Y2 A5:J5 A6:I7 Q5:Y6 A4:F4 A3:B3 Q3:Y3 M3 A25:N25 A23:N23 A24:M24 S23:Y24 V25:Y25 S25 A17:Y22 A16:K16 J8:K9 R7:Y7 Q8:R16 V16:X16 V8:W15 N4:Y4">
    <cfRule type="expression" dxfId="318" priority="35">
      <formula>ISERROR(A2)</formula>
    </cfRule>
  </conditionalFormatting>
  <conditionalFormatting sqref="J16:K16 W8:W15 Q16:R16 V16:W16">
    <cfRule type="cellIs" dxfId="317" priority="34" operator="equal">
      <formula>0</formula>
    </cfRule>
  </conditionalFormatting>
  <conditionalFormatting sqref="N24">
    <cfRule type="expression" dxfId="316" priority="33">
      <formula>ISERROR(N24)</formula>
    </cfRule>
  </conditionalFormatting>
  <conditionalFormatting sqref="Y8 Y10 Y12 Y14 Y16">
    <cfRule type="expression" dxfId="315" priority="32">
      <formula>ISERROR(Y8)</formula>
    </cfRule>
  </conditionalFormatting>
  <conditionalFormatting sqref="A8:I9">
    <cfRule type="expression" dxfId="314" priority="31">
      <formula>ISERROR(A8)</formula>
    </cfRule>
  </conditionalFormatting>
  <conditionalFormatting sqref="J10:K11">
    <cfRule type="expression" dxfId="313" priority="30">
      <formula>ISERROR(J10)</formula>
    </cfRule>
  </conditionalFormatting>
  <conditionalFormatting sqref="A10:I11">
    <cfRule type="expression" dxfId="312" priority="29">
      <formula>ISERROR(A10)</formula>
    </cfRule>
  </conditionalFormatting>
  <conditionalFormatting sqref="J12:K13">
    <cfRule type="expression" dxfId="311" priority="28">
      <formula>ISERROR(J12)</formula>
    </cfRule>
  </conditionalFormatting>
  <conditionalFormatting sqref="A12:I13">
    <cfRule type="expression" dxfId="310" priority="27">
      <formula>ISERROR(A12)</formula>
    </cfRule>
  </conditionalFormatting>
  <conditionalFormatting sqref="J14:K15">
    <cfRule type="expression" dxfId="309" priority="26">
      <formula>ISERROR(J14)</formula>
    </cfRule>
  </conditionalFormatting>
  <conditionalFormatting sqref="A14:I15">
    <cfRule type="expression" dxfId="308" priority="25">
      <formula>ISERROR(A14)</formula>
    </cfRule>
  </conditionalFormatting>
  <conditionalFormatting sqref="L5:L6 M6:N6 L16:O16 L8:N15">
    <cfRule type="expression" dxfId="307" priority="24">
      <formula>ISERROR(L5)</formula>
    </cfRule>
  </conditionalFormatting>
  <conditionalFormatting sqref="L16:O16">
    <cfRule type="cellIs" dxfId="306" priority="23" operator="equal">
      <formula>0</formula>
    </cfRule>
  </conditionalFormatting>
  <conditionalFormatting sqref="N3">
    <cfRule type="expression" dxfId="305" priority="21">
      <formula>ISERROR(N3)</formula>
    </cfRule>
  </conditionalFormatting>
  <conditionalFormatting sqref="A1:Y1">
    <cfRule type="expression" dxfId="304" priority="22">
      <formula>ISERROR(A1)</formula>
    </cfRule>
  </conditionalFormatting>
  <conditionalFormatting sqref="O6">
    <cfRule type="expression" dxfId="303" priority="20">
      <formula>ISERROR(O6)</formula>
    </cfRule>
  </conditionalFormatting>
  <conditionalFormatting sqref="O7">
    <cfRule type="expression" dxfId="302" priority="19">
      <formula>ISERROR(O7)</formula>
    </cfRule>
  </conditionalFormatting>
  <conditionalFormatting sqref="Q7">
    <cfRule type="expression" dxfId="301" priority="18">
      <formula>ISERROR(Q7)</formula>
    </cfRule>
  </conditionalFormatting>
  <conditionalFormatting sqref="O8">
    <cfRule type="expression" dxfId="300" priority="17">
      <formula>ISERROR(O8)</formula>
    </cfRule>
  </conditionalFormatting>
  <conditionalFormatting sqref="O8">
    <cfRule type="cellIs" dxfId="299" priority="16" operator="equal">
      <formula>0</formula>
    </cfRule>
  </conditionalFormatting>
  <conditionalFormatting sqref="O9:O15">
    <cfRule type="expression" dxfId="298" priority="15">
      <formula>ISERROR(O9)</formula>
    </cfRule>
  </conditionalFormatting>
  <conditionalFormatting sqref="O9:O15">
    <cfRule type="cellIs" dxfId="297" priority="14" operator="equal">
      <formula>0</formula>
    </cfRule>
  </conditionalFormatting>
  <conditionalFormatting sqref="X14:X15">
    <cfRule type="expression" dxfId="296" priority="13">
      <formula>ISERROR(X14)</formula>
    </cfRule>
  </conditionalFormatting>
  <conditionalFormatting sqref="X12:X13">
    <cfRule type="expression" dxfId="295" priority="12">
      <formula>ISERROR(X12)</formula>
    </cfRule>
  </conditionalFormatting>
  <conditionalFormatting sqref="X10:X11">
    <cfRule type="expression" dxfId="294" priority="11">
      <formula>ISERROR(X10)</formula>
    </cfRule>
  </conditionalFormatting>
  <conditionalFormatting sqref="X8:X9">
    <cfRule type="expression" dxfId="293" priority="10">
      <formula>ISERROR(X8)</formula>
    </cfRule>
  </conditionalFormatting>
  <conditionalFormatting sqref="T8:U16">
    <cfRule type="expression" dxfId="292" priority="9">
      <formula>ISERROR(T8)</formula>
    </cfRule>
  </conditionalFormatting>
  <conditionalFormatting sqref="U9:U15">
    <cfRule type="cellIs" dxfId="291" priority="8" operator="equal">
      <formula>0</formula>
    </cfRule>
  </conditionalFormatting>
  <conditionalFormatting sqref="T16:U16">
    <cfRule type="cellIs" dxfId="290" priority="7" operator="equal">
      <formula>0</formula>
    </cfRule>
  </conditionalFormatting>
  <conditionalFormatting sqref="S16">
    <cfRule type="expression" dxfId="289" priority="6">
      <formula>ISERROR(S16)</formula>
    </cfRule>
  </conditionalFormatting>
  <conditionalFormatting sqref="S16">
    <cfRule type="cellIs" dxfId="288" priority="5" operator="equal">
      <formula>0</formula>
    </cfRule>
  </conditionalFormatting>
  <conditionalFormatting sqref="U8">
    <cfRule type="cellIs" dxfId="287" priority="4" operator="equal">
      <formula>0</formula>
    </cfRule>
  </conditionalFormatting>
  <conditionalFormatting sqref="S8:S15">
    <cfRule type="expression" dxfId="286" priority="3">
      <formula>ISERROR(S8)</formula>
    </cfRule>
  </conditionalFormatting>
  <conditionalFormatting sqref="U9">
    <cfRule type="cellIs" dxfId="285" priority="2" operator="equal">
      <formula>0</formula>
    </cfRule>
  </conditionalFormatting>
  <conditionalFormatting sqref="G4:M4">
    <cfRule type="expression" dxfId="284" priority="1">
      <formula>ISERROR(G4)</formula>
    </cfRule>
  </conditionalFormatting>
  <dataValidations count="2">
    <dataValidation type="list" allowBlank="1" showInputMessage="1" showErrorMessage="1" sqref="I8:I15">
      <formula1>$Y$18:$Y$21</formula1>
    </dataValidation>
    <dataValidation type="list" allowBlank="1" showInputMessage="1" showErrorMessage="1" sqref="C8:C15 G8:G15">
      <formula1>$X$2:$Y$2</formula1>
    </dataValidation>
  </dataValidations>
  <printOptions horizontalCentered="1" verticalCentered="1"/>
  <pageMargins left="0.5" right="0.5" top="0.5" bottom="0.5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NEW RULES FOR TA</vt:lpstr>
      <vt:lpstr>outer</vt:lpstr>
      <vt:lpstr>inner 01</vt:lpstr>
      <vt:lpstr>inner 02</vt:lpstr>
      <vt:lpstr>inner 03</vt:lpstr>
      <vt:lpstr>inner 04</vt:lpstr>
      <vt:lpstr>inner 05</vt:lpstr>
      <vt:lpstr>inner 06</vt:lpstr>
      <vt:lpstr>inner 07</vt:lpstr>
      <vt:lpstr>inner 08</vt:lpstr>
      <vt:lpstr>inner 09</vt:lpstr>
      <vt:lpstr>inner 10</vt:lpstr>
      <vt:lpstr>inner 11</vt:lpstr>
      <vt:lpstr>inner 12</vt:lpstr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</dc:creator>
  <cp:lastModifiedBy>D Kavita</cp:lastModifiedBy>
  <cp:lastPrinted>2013-02-14T04:22:40Z</cp:lastPrinted>
  <dcterms:created xsi:type="dcterms:W3CDTF">2011-07-17T11:10:38Z</dcterms:created>
  <dcterms:modified xsi:type="dcterms:W3CDTF">2014-03-26T14:39:15Z</dcterms:modified>
</cp:coreProperties>
</file>